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8DFCE284-84ED-4D7E-BB53-8ACD2753DF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33" i="8" l="1"/>
  <c r="N17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<sst xmlns="http://schemas.openxmlformats.org/spreadsheetml/2006/main" count="58" uniqueCount="33">
  <si>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</si>
  <si>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</si>
  <si>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</si>
  <si>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</si>
  <si>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</si>
  <si>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</si>
  <si>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</si>
  <si>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</si>
  <si>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</si>
  <si>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</si>
  <si>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</si>
  <si>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</si>
  <si>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</si>
  <si>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</si>
  <si>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</si>
  <si>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</si>
  <si>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</si>
  <si>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</si>
  <si>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</si>
  <si>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</si>
  <si>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</si>
  <si>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</si>
  <si>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</si>
  <si>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</si>
  <si>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</si>
  <si>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</si>
  <si>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</si>
  <si>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</si>
  <si>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</si>
  <si>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</si>
  <si>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</si>
  <si>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>Phelps 2020</t>
    </r>
    <r>
      <rPr>
        <b/>
        <sz val="10"/>
        <color theme="1"/>
        <rFont val="Arial"/>
        <family val="2"/>
      </rPr>
      <t xml:space="preserve"> 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</si>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</sst>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216</v>
      </c>
      <c r="C3" s="5">
        <v>187</v>
      </c>
      <c r="D3" s="5">
        <v>148</v>
      </c>
      <c r="E3" s="5">
        <v>0</v>
      </c>
      <c r="F3" s="5">
        <v>23</v>
      </c>
      <c r="G3" s="5">
        <v>71</v>
      </c>
      <c r="H3" s="5">
        <v>108</v>
      </c>
      <c r="I3" s="5">
        <v>107</v>
      </c>
      <c r="J3" s="5">
        <v>130</v>
      </c>
      <c r="K3" s="5">
        <v>103</v>
      </c>
      <c r="L3" s="5">
        <v>63</v>
      </c>
      <c r="M3" s="5">
        <v>88</v>
      </c>
      <c r="N3" s="4">
        <f>SUM(B3:M3)</f>
        <v>1244</v>
      </c>
    </row>
    <row r="4" spans="1:14" ht="14.25" customHeight="1" x14ac:dyDescent="0.2">
      <c r="A4" s="5" t="s">
        <v>24</v>
      </c>
      <c r="B4" s="5">
        <v>44</v>
      </c>
      <c r="C4" s="5">
        <v>51</v>
      </c>
      <c r="D4" s="5">
        <v>45</v>
      </c>
      <c r="E4" s="5">
        <v>0</v>
      </c>
      <c r="F4" s="5">
        <v>0</v>
      </c>
      <c r="G4" s="5">
        <v>8</v>
      </c>
      <c r="H4" s="5">
        <v>14</v>
      </c>
      <c r="I4" s="5">
        <v>16</v>
      </c>
      <c r="J4" s="5">
        <v>19</v>
      </c>
      <c r="K4" s="5">
        <v>15</v>
      </c>
      <c r="L4" s="5">
        <v>11</v>
      </c>
      <c r="M4" s="5">
        <v>23</v>
      </c>
      <c r="N4" s="4">
        <f t="shared" ref="N4:N16" si="0">SUM(B4:M4)</f>
        <v>246</v>
      </c>
    </row>
    <row r="5" spans="1:14" ht="14.25" customHeight="1" x14ac:dyDescent="0.2">
      <c r="A5" s="5" t="s">
        <v>19</v>
      </c>
      <c r="B5" s="5">
        <v>2</v>
      </c>
      <c r="C5" s="5">
        <v>2</v>
      </c>
      <c r="D5" s="5">
        <v>10</v>
      </c>
      <c r="E5" s="5">
        <v>0</v>
      </c>
      <c r="F5" s="5">
        <v>0</v>
      </c>
      <c r="G5" s="5">
        <v>3</v>
      </c>
      <c r="H5" s="5">
        <v>7</v>
      </c>
      <c r="I5" s="5">
        <v>5</v>
      </c>
      <c r="J5" s="5">
        <v>8</v>
      </c>
      <c r="K5" s="5">
        <v>8</v>
      </c>
      <c r="L5" s="5">
        <v>0</v>
      </c>
      <c r="M5" s="5">
        <v>4</v>
      </c>
      <c r="N5" s="4">
        <f t="shared" si="0"/>
        <v>49</v>
      </c>
    </row>
    <row r="6" spans="1:14" ht="14.25" customHeight="1" x14ac:dyDescent="0.2">
      <c r="A6" s="5" t="s">
        <v>20</v>
      </c>
      <c r="B6" s="5">
        <v>1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">
        <f t="shared" si="0"/>
        <v>2</v>
      </c>
    </row>
    <row r="7" spans="1:14" ht="14.25" customHeight="1" x14ac:dyDescent="0.2">
      <c r="A7" s="5" t="s">
        <v>25</v>
      </c>
      <c r="B7" s="5">
        <v>13</v>
      </c>
      <c r="C7" s="5">
        <v>25</v>
      </c>
      <c r="D7" s="5">
        <v>15</v>
      </c>
      <c r="E7" s="5">
        <v>0</v>
      </c>
      <c r="F7" s="5">
        <v>0</v>
      </c>
      <c r="G7" s="5">
        <v>13</v>
      </c>
      <c r="H7" s="5">
        <v>7</v>
      </c>
      <c r="I7" s="5">
        <v>1</v>
      </c>
      <c r="J7" s="5">
        <v>6</v>
      </c>
      <c r="K7" s="5">
        <v>4</v>
      </c>
      <c r="L7" s="5">
        <v>4</v>
      </c>
      <c r="M7" s="5">
        <v>2</v>
      </c>
      <c r="N7" s="4">
        <f t="shared" si="0"/>
        <v>90</v>
      </c>
    </row>
    <row r="8" spans="1:14" ht="14.25" customHeight="1" x14ac:dyDescent="0.2">
      <c r="A8" s="5" t="s">
        <v>26</v>
      </c>
      <c r="B8" s="5">
        <v>0</v>
      </c>
      <c r="C8" s="5">
        <v>1</v>
      </c>
      <c r="D8" s="5">
        <v>0</v>
      </c>
      <c r="E8" s="5">
        <v>0</v>
      </c>
      <c r="F8" s="5">
        <v>0</v>
      </c>
      <c r="G8" s="5">
        <v>1</v>
      </c>
      <c r="H8" s="5">
        <v>1</v>
      </c>
      <c r="I8" s="5">
        <v>0</v>
      </c>
      <c r="J8" s="5">
        <v>0</v>
      </c>
      <c r="K8" s="5">
        <v>2</v>
      </c>
      <c r="L8" s="5">
        <v>0</v>
      </c>
      <c r="M8" s="5">
        <v>0</v>
      </c>
      <c r="N8" s="4">
        <f t="shared" si="0"/>
        <v>5</v>
      </c>
    </row>
    <row r="9" spans="1:14" ht="14.25" customHeight="1" x14ac:dyDescent="0.2">
      <c r="A9" s="5" t="s">
        <v>14</v>
      </c>
      <c r="B9" s="5">
        <v>4</v>
      </c>
      <c r="C9" s="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f t="shared" si="0"/>
        <v>11</v>
      </c>
    </row>
    <row r="10" spans="1:14" ht="14.25" customHeight="1" x14ac:dyDescent="0.2">
      <c r="A10" s="5" t="s">
        <v>21</v>
      </c>
      <c r="B10" s="5">
        <v>496</v>
      </c>
      <c r="C10" s="5">
        <v>424</v>
      </c>
      <c r="D10" s="5">
        <v>351</v>
      </c>
      <c r="E10" s="5">
        <v>0</v>
      </c>
      <c r="F10" s="5">
        <v>40</v>
      </c>
      <c r="G10" s="5">
        <v>70</v>
      </c>
      <c r="H10" s="5">
        <v>84</v>
      </c>
      <c r="I10" s="5">
        <v>70</v>
      </c>
      <c r="J10" s="5">
        <v>81</v>
      </c>
      <c r="K10" s="5">
        <v>67</v>
      </c>
      <c r="L10" s="5">
        <v>28</v>
      </c>
      <c r="M10" s="5">
        <v>36</v>
      </c>
      <c r="N10" s="4">
        <f t="shared" si="0"/>
        <v>1747</v>
      </c>
    </row>
    <row r="11" spans="1:14" ht="14.25" customHeight="1" x14ac:dyDescent="0.2">
      <c r="A11" s="5" t="s">
        <v>22</v>
      </c>
      <c r="B11" s="5">
        <v>10</v>
      </c>
      <c r="C11" s="5">
        <v>13</v>
      </c>
      <c r="D11" s="5">
        <v>15</v>
      </c>
      <c r="E11" s="5">
        <v>0</v>
      </c>
      <c r="F11" s="5">
        <v>0</v>
      </c>
      <c r="G11" s="5">
        <v>4</v>
      </c>
      <c r="H11" s="5">
        <v>1</v>
      </c>
      <c r="I11" s="5">
        <v>0</v>
      </c>
      <c r="J11" s="5">
        <v>1</v>
      </c>
      <c r="K11" s="5">
        <v>2</v>
      </c>
      <c r="L11" s="5">
        <v>0</v>
      </c>
      <c r="M11" s="5">
        <v>2</v>
      </c>
      <c r="N11" s="4">
        <f t="shared" si="0"/>
        <v>48</v>
      </c>
    </row>
    <row r="12" spans="1:14" ht="14.25" customHeight="1" x14ac:dyDescent="0.2">
      <c r="A12" s="5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f t="shared" si="0"/>
        <v>0</v>
      </c>
    </row>
    <row r="13" spans="1:14" ht="14.25" customHeight="1" x14ac:dyDescent="0.2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786</v>
      </c>
      <c r="C17" s="4">
        <f>SUM(C3:C16)</f>
        <v>710</v>
      </c>
      <c r="D17" s="4">
        <f>SUM(D3:D16)</f>
        <v>585</v>
      </c>
      <c r="E17" s="4">
        <f t="shared" ref="E17:J17" si="1">SUM(E3:E16)</f>
        <v>0</v>
      </c>
      <c r="F17" s="4">
        <f t="shared" si="1"/>
        <v>63</v>
      </c>
      <c r="G17" s="4">
        <f t="shared" si="1"/>
        <v>170</v>
      </c>
      <c r="H17" s="4">
        <f t="shared" si="1"/>
        <v>222</v>
      </c>
      <c r="I17" s="4">
        <f t="shared" si="1"/>
        <v>199</v>
      </c>
      <c r="J17" s="4">
        <f t="shared" si="1"/>
        <v>245</v>
      </c>
      <c r="K17" s="4">
        <f>SUM(K3:K16)</f>
        <v>201</v>
      </c>
      <c r="L17" s="4">
        <f>SUM(L3:L16)</f>
        <v>106</v>
      </c>
      <c r="M17" s="4">
        <f>SUM(M3:M16)</f>
        <v>155</v>
      </c>
      <c r="N17" s="4">
        <f>SUM(B17:M17)</f>
        <v>3442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50</v>
      </c>
      <c r="C20" s="5">
        <v>35</v>
      </c>
      <c r="D20" s="5">
        <v>56</v>
      </c>
      <c r="E20" s="5">
        <v>0</v>
      </c>
      <c r="F20" s="5">
        <v>0</v>
      </c>
      <c r="G20" s="5">
        <v>28</v>
      </c>
      <c r="H20" s="5">
        <v>38</v>
      </c>
      <c r="I20" s="5">
        <v>21</v>
      </c>
      <c r="J20" s="5">
        <v>29</v>
      </c>
      <c r="K20" s="5">
        <v>29</v>
      </c>
      <c r="L20" s="5">
        <v>27</v>
      </c>
      <c r="M20" s="5">
        <v>54</v>
      </c>
      <c r="N20" s="4">
        <f t="shared" ref="N20:N32" si="2">SUM(B20:M20)</f>
        <v>367</v>
      </c>
    </row>
    <row r="21" spans="1:14" ht="14.25" customHeight="1" x14ac:dyDescent="0.2">
      <c r="A21" s="5" t="s">
        <v>24</v>
      </c>
      <c r="B21" s="5">
        <v>17</v>
      </c>
      <c r="C21" s="5">
        <v>13</v>
      </c>
      <c r="D21" s="5">
        <v>16</v>
      </c>
      <c r="E21" s="5">
        <v>0</v>
      </c>
      <c r="F21" s="5">
        <v>1</v>
      </c>
      <c r="G21" s="5">
        <v>6</v>
      </c>
      <c r="H21" s="5">
        <v>15</v>
      </c>
      <c r="I21" s="5">
        <v>1</v>
      </c>
      <c r="J21" s="5">
        <v>11</v>
      </c>
      <c r="K21" s="5">
        <v>4</v>
      </c>
      <c r="L21" s="5">
        <v>5</v>
      </c>
      <c r="M21" s="5">
        <v>4</v>
      </c>
      <c r="N21" s="4">
        <f t="shared" si="2"/>
        <v>93</v>
      </c>
    </row>
    <row r="22" spans="1:14" ht="14.25" customHeight="1" x14ac:dyDescent="0.2">
      <c r="A22" s="5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 t="shared" si="2"/>
        <v>0</v>
      </c>
    </row>
    <row r="23" spans="1:14" ht="14.25" customHeight="1" x14ac:dyDescent="0.2">
      <c r="A23" s="5" t="s">
        <v>25</v>
      </c>
      <c r="B23" s="5">
        <v>0</v>
      </c>
      <c r="C23" s="5">
        <v>1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4</v>
      </c>
      <c r="N23" s="4">
        <f t="shared" si="2"/>
        <v>7</v>
      </c>
    </row>
    <row r="24" spans="1:14" ht="14.25" customHeight="1" x14ac:dyDescent="0.2">
      <c r="A24" s="5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0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0</v>
      </c>
    </row>
    <row r="26" spans="1:14" ht="14.25" customHeight="1" x14ac:dyDescent="0.2">
      <c r="A26" s="5" t="s">
        <v>21</v>
      </c>
      <c r="B26" s="5">
        <v>49</v>
      </c>
      <c r="C26" s="5">
        <v>58</v>
      </c>
      <c r="D26" s="5">
        <v>41</v>
      </c>
      <c r="E26" s="5">
        <v>0</v>
      </c>
      <c r="F26" s="5">
        <v>1</v>
      </c>
      <c r="G26" s="5">
        <v>2</v>
      </c>
      <c r="H26" s="5">
        <v>4</v>
      </c>
      <c r="I26" s="5">
        <v>18</v>
      </c>
      <c r="J26" s="5">
        <v>0</v>
      </c>
      <c r="K26" s="5">
        <v>15</v>
      </c>
      <c r="L26" s="5">
        <v>6</v>
      </c>
      <c r="M26" s="5">
        <v>1</v>
      </c>
      <c r="N26" s="4">
        <f t="shared" si="2"/>
        <v>195</v>
      </c>
    </row>
    <row r="27" spans="1:14" ht="14.25" customHeight="1" x14ac:dyDescent="0.2">
      <c r="A27" s="5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">
        <f t="shared" si="2"/>
        <v>0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0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116</v>
      </c>
      <c r="C33" s="4">
        <f t="shared" si="3"/>
        <v>107</v>
      </c>
      <c r="D33" s="4">
        <f t="shared" si="3"/>
        <v>114</v>
      </c>
      <c r="E33" s="4">
        <f t="shared" si="3"/>
        <v>0</v>
      </c>
      <c r="F33" s="4">
        <f t="shared" si="3"/>
        <v>2</v>
      </c>
      <c r="G33" s="4">
        <f t="shared" si="3"/>
        <v>36</v>
      </c>
      <c r="H33" s="4">
        <f t="shared" si="3"/>
        <v>57</v>
      </c>
      <c r="I33" s="4">
        <f t="shared" si="3"/>
        <v>40</v>
      </c>
      <c r="J33" s="4">
        <f t="shared" si="3"/>
        <v>40</v>
      </c>
      <c r="K33" s="4">
        <f t="shared" si="3"/>
        <v>49</v>
      </c>
      <c r="L33" s="4">
        <f t="shared" si="3"/>
        <v>38</v>
      </c>
      <c r="M33" s="4">
        <f t="shared" si="3"/>
        <v>63</v>
      </c>
      <c r="N33" s="4">
        <f t="shared" si="3"/>
        <v>662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2021-01-01T20:44:35Z</dcterms:modified>
</cp:coreProperties>
</file>