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FF953996-6A8E-4C57-B9C7-88218E9FEB9D}" xr6:coauthVersionLast="46" xr6:coauthVersionMax="46" xr10:uidLastSave="{00000000-0000-0000-0000-000000000000}"/>
  <bookViews>
    <workbookView xWindow="19090" yWindow="-2810" windowWidth="19420" windowHeight="10420" xr2:uid="{00000000-000D-0000-FFFF-FFFF00000000}"/>
  </bookViews>
  <sheets>
    <sheet name="2021" sheetId="1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66" i="18" l="1"/>
  <c r="B260" i="18"/>
  <c r="B251" i="18"/>
  <c r="B242" i="18"/>
  <c r="B233" i="18"/>
  <c r="B224" i="18"/>
  <c r="B215" i="18"/>
  <c r="B206" i="18"/>
  <c r="B197" i="18"/>
  <c r="B188" i="18"/>
  <c r="B179" i="18"/>
  <c r="B170" i="18"/>
  <c r="B161" i="18"/>
  <c r="B152" i="18"/>
  <c r="B143" i="18"/>
  <c r="B134" i="18"/>
  <c r="B125" i="18"/>
  <c r="B116" i="18"/>
  <c r="B107" i="18"/>
  <c r="B98" i="18"/>
  <c r="B89" i="18"/>
  <c r="B80" i="18"/>
  <c r="B71" i="18"/>
  <c r="B62" i="18"/>
  <c r="B53" i="18"/>
  <c r="B44" i="18"/>
  <c r="B35" i="18"/>
  <c r="B26" i="18"/>
  <c r="B17" i="18"/>
  <c r="B8" i="18"/>
  <c r="N185" i="18" l="1"/>
  <c r="N186" i="18"/>
  <c r="N187" i="18"/>
  <c r="N189" i="18"/>
  <c r="N190" i="18"/>
  <c r="N188" i="18" l="1"/>
  <c r="N110" i="18"/>
  <c r="N109" i="18"/>
  <c r="N108" i="18"/>
  <c r="N106" i="18"/>
  <c r="N105" i="18"/>
  <c r="N104" i="18"/>
  <c r="N107" i="18" l="1"/>
  <c r="N263" i="18"/>
  <c r="N262" i="18"/>
  <c r="N261" i="18"/>
  <c r="N259" i="18"/>
  <c r="N258" i="18"/>
  <c r="N257" i="18"/>
  <c r="N254" i="18"/>
  <c r="N253" i="18"/>
  <c r="N252" i="18"/>
  <c r="N250" i="18"/>
  <c r="N249" i="18"/>
  <c r="N248" i="18"/>
  <c r="N245" i="18"/>
  <c r="N244" i="18"/>
  <c r="N243" i="18"/>
  <c r="N241" i="18"/>
  <c r="N240" i="18"/>
  <c r="N239" i="18"/>
  <c r="N236" i="18"/>
  <c r="N235" i="18"/>
  <c r="N234" i="18"/>
  <c r="N232" i="18"/>
  <c r="N231" i="18"/>
  <c r="N230" i="18"/>
  <c r="N227" i="18"/>
  <c r="N226" i="18"/>
  <c r="N225" i="18"/>
  <c r="N223" i="18"/>
  <c r="N222" i="18"/>
  <c r="N221" i="18"/>
  <c r="N218" i="18"/>
  <c r="N217" i="18"/>
  <c r="N216" i="18"/>
  <c r="N214" i="18"/>
  <c r="N213" i="18"/>
  <c r="N212" i="18"/>
  <c r="N209" i="18"/>
  <c r="N208" i="18"/>
  <c r="N207" i="18"/>
  <c r="N205" i="18"/>
  <c r="N204" i="18"/>
  <c r="N203" i="18"/>
  <c r="N200" i="18"/>
  <c r="N199" i="18"/>
  <c r="N198" i="18"/>
  <c r="N196" i="18"/>
  <c r="N195" i="18"/>
  <c r="N194" i="18"/>
  <c r="N191" i="18"/>
  <c r="N182" i="18"/>
  <c r="N181" i="18"/>
  <c r="N180" i="18"/>
  <c r="N178" i="18"/>
  <c r="N177" i="18"/>
  <c r="N176" i="18"/>
  <c r="N173" i="18"/>
  <c r="N172" i="18"/>
  <c r="N171" i="18"/>
  <c r="N169" i="18"/>
  <c r="N168" i="18"/>
  <c r="N167" i="18"/>
  <c r="N170" i="18" s="1"/>
  <c r="N146" i="18"/>
  <c r="N145" i="18"/>
  <c r="N144" i="18"/>
  <c r="N142" i="18"/>
  <c r="N141" i="18"/>
  <c r="N140" i="18"/>
  <c r="N164" i="18"/>
  <c r="N163" i="18"/>
  <c r="N162" i="18"/>
  <c r="N160" i="18"/>
  <c r="N159" i="18"/>
  <c r="N158" i="18"/>
  <c r="N155" i="18"/>
  <c r="N154" i="18"/>
  <c r="N153" i="18"/>
  <c r="N151" i="18"/>
  <c r="N150" i="18"/>
  <c r="N149" i="18"/>
  <c r="N137" i="18"/>
  <c r="N136" i="18"/>
  <c r="N135" i="18"/>
  <c r="N133" i="18"/>
  <c r="N132" i="18"/>
  <c r="N131" i="18"/>
  <c r="N119" i="18"/>
  <c r="N118" i="18"/>
  <c r="N117" i="18"/>
  <c r="N115" i="18"/>
  <c r="N114" i="18"/>
  <c r="N113" i="18"/>
  <c r="N128" i="18"/>
  <c r="N127" i="18"/>
  <c r="N126" i="18"/>
  <c r="N124" i="18"/>
  <c r="N123" i="18"/>
  <c r="N122" i="18"/>
  <c r="N101" i="18"/>
  <c r="N100" i="18"/>
  <c r="N99" i="18"/>
  <c r="N97" i="18"/>
  <c r="N96" i="18"/>
  <c r="N95" i="18"/>
  <c r="N92" i="18"/>
  <c r="N91" i="18"/>
  <c r="N90" i="18"/>
  <c r="N88" i="18"/>
  <c r="N87" i="18"/>
  <c r="N86" i="18"/>
  <c r="N83" i="18"/>
  <c r="N82" i="18"/>
  <c r="N81" i="18"/>
  <c r="N79" i="18"/>
  <c r="N78" i="18"/>
  <c r="N77" i="18"/>
  <c r="N74" i="18"/>
  <c r="N73" i="18"/>
  <c r="N72" i="18"/>
  <c r="N70" i="18"/>
  <c r="N69" i="18"/>
  <c r="N68" i="18"/>
  <c r="N65" i="18"/>
  <c r="N64" i="18"/>
  <c r="N63" i="18"/>
  <c r="N61" i="18"/>
  <c r="N60" i="18"/>
  <c r="N59" i="18"/>
  <c r="N56" i="18"/>
  <c r="N55" i="18"/>
  <c r="N54" i="18"/>
  <c r="N52" i="18"/>
  <c r="N51" i="18"/>
  <c r="N50" i="18"/>
  <c r="N46" i="18"/>
  <c r="N45" i="18"/>
  <c r="N43" i="18"/>
  <c r="N42" i="18"/>
  <c r="N41" i="18"/>
  <c r="N38" i="18"/>
  <c r="N37" i="18"/>
  <c r="N36" i="18"/>
  <c r="N34" i="18"/>
  <c r="N33" i="18"/>
  <c r="N32" i="18"/>
  <c r="N29" i="18"/>
  <c r="N28" i="18"/>
  <c r="N27" i="18"/>
  <c r="N25" i="18"/>
  <c r="N24" i="18"/>
  <c r="N23" i="18"/>
  <c r="N20" i="18"/>
  <c r="N19" i="18"/>
  <c r="N18" i="18"/>
  <c r="N16" i="18"/>
  <c r="N15" i="18"/>
  <c r="N14" i="18"/>
  <c r="N260" i="18" l="1"/>
  <c r="N242" i="18"/>
  <c r="N224" i="18"/>
  <c r="N206" i="18"/>
  <c r="N53" i="18"/>
  <c r="N134" i="18"/>
  <c r="N89" i="18"/>
  <c r="N44" i="18"/>
  <c r="N26" i="18"/>
  <c r="N35" i="18"/>
  <c r="N197" i="18"/>
  <c r="N233" i="18"/>
  <c r="N62" i="18"/>
  <c r="N98" i="18"/>
  <c r="N152" i="18"/>
  <c r="N179" i="18"/>
  <c r="N17" i="18"/>
  <c r="N215" i="18"/>
  <c r="N251" i="18"/>
  <c r="N80" i="18"/>
  <c r="N116" i="18"/>
  <c r="N143" i="18"/>
  <c r="N71" i="18"/>
  <c r="N125" i="18"/>
  <c r="N161" i="18"/>
  <c r="N10" i="18"/>
  <c r="N9" i="18"/>
  <c r="N5" i="18"/>
  <c r="N7" i="18" l="1"/>
  <c r="N6" i="18"/>
  <c r="N11" i="18"/>
  <c r="N47" i="18"/>
  <c r="N8" i="18" l="1"/>
</calcChain>
</file>

<file path=xl/sharedStrings.xml><?xml version="1.0" encoding="utf-8"?>
<sst xmlns="http://schemas.openxmlformats.org/spreadsheetml/2006/main" count="260" uniqueCount="56">
  <si>
    <t>Ashland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</si>
  <si>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</si>
  <si>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</si>
  <si>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</si>
  <si>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</si>
  <si>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</si>
  <si>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</si>
  <si>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</si>
  <si>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</si>
  <si>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</si>
  <si>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</si>
  <si>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</si>
  <si>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</si>
  <si>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Bayfield</t>
  </si>
  <si>
    <t>Boulder Jct.</t>
  </si>
  <si>
    <t>Cable</t>
  </si>
  <si>
    <t>Drummond</t>
  </si>
  <si>
    <t>Eagle River</t>
  </si>
  <si>
    <t>Grantsburg</t>
  </si>
  <si>
    <t>Hayward</t>
  </si>
  <si>
    <t>Hurley</t>
  </si>
  <si>
    <t>Iron River</t>
  </si>
  <si>
    <t>LCO College</t>
  </si>
  <si>
    <t>Land O Lakes</t>
  </si>
  <si>
    <t>Mellen</t>
  </si>
  <si>
    <t>Mercer</t>
  </si>
  <si>
    <t>Phelps</t>
  </si>
  <si>
    <t>Presque Isle</t>
  </si>
  <si>
    <t>Shell Lake</t>
  </si>
  <si>
    <t>Spooner</t>
  </si>
  <si>
    <t>Washburn</t>
  </si>
  <si>
    <t>Webster</t>
  </si>
  <si>
    <t>Winchester</t>
  </si>
  <si>
    <t>Winter</t>
  </si>
  <si>
    <t>NWLS</t>
  </si>
  <si>
    <t>Sayner</t>
  </si>
  <si>
    <t>Superior (SS/LN)</t>
  </si>
  <si>
    <t>Madeline Island</t>
  </si>
  <si>
    <t>TOTAL YTD</t>
  </si>
  <si>
    <t xml:space="preserve">     State Video</t>
  </si>
  <si>
    <t xml:space="preserve">     State eBooks</t>
  </si>
  <si>
    <t xml:space="preserve">     State Audiobooks</t>
  </si>
  <si>
    <t xml:space="preserve">     Adv. eBooks</t>
  </si>
  <si>
    <t xml:space="preserve">     Adv. Audiobooks</t>
  </si>
  <si>
    <t>Manitowish Waters</t>
  </si>
  <si>
    <t>NWLS (Incl NW)</t>
  </si>
  <si>
    <t xml:space="preserve">     New Users Added</t>
  </si>
  <si>
    <t>Lac du Flambeau</t>
  </si>
  <si>
    <t xml:space="preserve">     State eBooks (includes NW Adv)</t>
  </si>
  <si>
    <t xml:space="preserve">     State Audiobooks (includes NW Adv)</t>
  </si>
  <si>
    <t xml:space="preserve">     Advantage eBooks</t>
  </si>
  <si>
    <t xml:space="preserve">     Advantage Audiobooks</t>
  </si>
  <si>
    <r>
      <rPr>
        <b/>
        <sz val="11"/>
        <color rgb="FF0070C0"/>
        <rFont val="Calibri"/>
        <family val="2"/>
        <scheme val="minor"/>
      </rPr>
      <t xml:space="preserve">2020 </t>
    </r>
    <r>
      <rPr>
        <b/>
        <sz val="11"/>
        <color theme="1"/>
        <rFont val="Calibri"/>
        <family val="2"/>
        <scheme val="minor"/>
      </rPr>
      <t>OverDrive Stats By Library</t>
    </r>
  </si>
  <si>
    <t xml:space="preserve"> </t>
  </si>
  <si>
    <t>Total eCirculation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</si>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</sst>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1" xfId="0" applyFont="1" applyBorder="1"/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Border="1"/>
    <xf numFmtId="0" fontId="4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1" fillId="0" borderId="1" xfId="0" applyFont="1" applyFill="1" applyBorder="1"/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/>
    <xf numFmtId="0" fontId="5" fillId="0" borderId="1" xfId="0" applyFont="1" applyBorder="1"/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/>
    <xf numFmtId="0" fontId="7" fillId="0" borderId="1" xfId="0" applyFont="1" applyFill="1" applyBorder="1"/>
    <xf numFmtId="0" fontId="2" fillId="0" borderId="1" xfId="0" applyFont="1" applyBorder="1" applyAlignment="1">
      <alignment horizontal="left"/>
    </xf>
    <xf numFmtId="0" fontId="2" fillId="0" borderId="1" xfId="0" applyFont="1" applyFill="1" applyBorder="1"/>
    <xf numFmtId="0" fontId="8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/>
    </xf>
    <xf numFmtId="0" fontId="0" fillId="0" borderId="1" xfId="0" applyBorder="1" applyAlignment="1">
      <alignment horizontal="right"/>
    </xf>
    <xf numFmtId="0" fontId="3" fillId="0" borderId="1" xfId="0" applyFont="1" applyBorder="1"/>
    <xf numFmtId="0" fontId="2" fillId="0" borderId="1" xfId="0" applyFont="1" applyBorder="1" applyAlignment="1">
      <alignment horizontal="right"/>
    </xf>
    <xf numFmtId="0" fontId="7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82820-01BD-4F87-8841-483B622E91E4}">
  <dimension ref="A1:O266"/>
  <sheetViews>
    <sheetView tabSelected="1" topLeftCell="A187" zoomScale="83" zoomScaleNormal="83" workbookViewId="0">
      <selection activeCell="F269" sqref="F269"/>
    </sheetView>
  </sheetViews>
  <sheetFormatPr defaultRowHeight="14.4" x14ac:dyDescent="0.3"/>
  <cols>
    <col min="1" max="1" width="36.44140625" style="1" bestFit="1" customWidth="1"/>
    <col min="2" max="13" width="8.88671875" style="1"/>
    <col min="14" max="14" width="10.44140625" style="2" bestFit="1" customWidth="1"/>
    <col min="15" max="16384" width="8.88671875" style="1"/>
  </cols>
  <sheetData>
    <row r="1" spans="1:15" x14ac:dyDescent="0.3">
      <c r="A1" s="2" t="s">
        <v>52</v>
      </c>
    </row>
    <row r="2" spans="1:15" x14ac:dyDescent="0.3">
      <c r="A2" s="2"/>
      <c r="O2" s="1" t="s">
        <v>53</v>
      </c>
    </row>
    <row r="3" spans="1:15" x14ac:dyDescent="0.3"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38</v>
      </c>
    </row>
    <row r="4" spans="1:15" x14ac:dyDescent="0.3">
      <c r="A4" s="16" t="s">
        <v>34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5" x14ac:dyDescent="0.3">
      <c r="A5" s="4" t="s">
        <v>48</v>
      </c>
      <c r="B5" s="1">
        <v>12175</v>
      </c>
      <c r="D5" s="9"/>
      <c r="E5" s="9"/>
      <c r="F5" s="7"/>
      <c r="G5" s="7"/>
      <c r="H5" s="7"/>
      <c r="I5" s="7"/>
      <c r="J5" s="7"/>
      <c r="K5" s="7"/>
      <c r="N5" s="2">
        <f>SUM(B5:M5)</f>
        <v>12175</v>
      </c>
    </row>
    <row r="6" spans="1:15" x14ac:dyDescent="0.3">
      <c r="A6" s="4" t="s">
        <v>49</v>
      </c>
      <c r="B6" s="1">
        <v>8690</v>
      </c>
      <c r="D6" s="9"/>
      <c r="E6" s="9"/>
      <c r="F6" s="7"/>
      <c r="G6" s="7"/>
      <c r="H6" s="7"/>
      <c r="I6" s="7"/>
      <c r="J6" s="7"/>
      <c r="K6" s="7"/>
      <c r="N6" s="2">
        <f t="shared" ref="N6:N7" si="0">SUM(B6:M6)</f>
        <v>8690</v>
      </c>
    </row>
    <row r="7" spans="1:15" x14ac:dyDescent="0.3">
      <c r="A7" s="4" t="s">
        <v>39</v>
      </c>
      <c r="B7" s="1">
        <v>25</v>
      </c>
      <c r="D7" s="9"/>
      <c r="E7" s="9"/>
      <c r="F7" s="7"/>
      <c r="G7" s="7"/>
      <c r="H7" s="7"/>
      <c r="I7" s="7"/>
      <c r="J7" s="7"/>
      <c r="K7" s="7"/>
      <c r="N7" s="2">
        <f t="shared" si="0"/>
        <v>25</v>
      </c>
    </row>
    <row r="8" spans="1:15" s="3" customFormat="1" x14ac:dyDescent="0.3">
      <c r="A8" s="18" t="s">
        <v>54</v>
      </c>
      <c r="B8" s="3">
        <f>SUM(B5:B7)</f>
        <v>20890</v>
      </c>
      <c r="D8" s="19"/>
      <c r="E8" s="19"/>
      <c r="F8" s="20"/>
      <c r="G8" s="20"/>
      <c r="H8" s="20"/>
      <c r="I8" s="20"/>
      <c r="J8" s="20"/>
      <c r="K8" s="20"/>
      <c r="N8" s="3">
        <f t="shared" ref="N8" si="1">SUM(N5:N7)</f>
        <v>20890</v>
      </c>
      <c r="O8" s="3" t="s">
        <v>53</v>
      </c>
    </row>
    <row r="9" spans="1:15" s="6" customFormat="1" x14ac:dyDescent="0.3">
      <c r="A9" s="5" t="s">
        <v>50</v>
      </c>
      <c r="B9" s="6">
        <v>990</v>
      </c>
      <c r="F9" s="7"/>
      <c r="G9" s="7"/>
      <c r="H9" s="7"/>
      <c r="I9" s="7"/>
      <c r="J9" s="7"/>
      <c r="K9" s="7"/>
      <c r="N9" s="2">
        <f>SUM(B9:M9)</f>
        <v>990</v>
      </c>
    </row>
    <row r="10" spans="1:15" s="6" customFormat="1" x14ac:dyDescent="0.3">
      <c r="A10" s="5" t="s">
        <v>51</v>
      </c>
      <c r="B10" s="6">
        <v>892</v>
      </c>
      <c r="F10" s="7"/>
      <c r="G10" s="7"/>
      <c r="H10" s="7"/>
      <c r="I10" s="7"/>
      <c r="J10" s="7"/>
      <c r="K10" s="7"/>
      <c r="N10" s="2">
        <f>SUM(B10:M10)</f>
        <v>892</v>
      </c>
    </row>
    <row r="11" spans="1:15" x14ac:dyDescent="0.3">
      <c r="A11" s="4" t="s">
        <v>46</v>
      </c>
      <c r="B11" s="1">
        <v>119</v>
      </c>
      <c r="F11" s="7"/>
      <c r="G11" s="7"/>
      <c r="H11" s="7"/>
      <c r="I11" s="7"/>
      <c r="J11" s="7"/>
      <c r="K11" s="7"/>
      <c r="N11" s="2">
        <f>SUM(B11:M11)</f>
        <v>119</v>
      </c>
    </row>
    <row r="12" spans="1:15" x14ac:dyDescent="0.3">
      <c r="A12" s="22"/>
    </row>
    <row r="13" spans="1:15" x14ac:dyDescent="0.3">
      <c r="A13" s="16" t="s">
        <v>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5" x14ac:dyDescent="0.3">
      <c r="A14" s="4" t="s">
        <v>40</v>
      </c>
      <c r="B14" s="1">
        <v>1327</v>
      </c>
      <c r="F14" s="7"/>
      <c r="G14" s="7"/>
      <c r="H14" s="7"/>
      <c r="I14" s="7"/>
      <c r="J14" s="7"/>
      <c r="K14" s="7"/>
      <c r="N14" s="2">
        <f>SUM(B14:M14)</f>
        <v>1327</v>
      </c>
    </row>
    <row r="15" spans="1:15" x14ac:dyDescent="0.3">
      <c r="A15" s="4" t="s">
        <v>41</v>
      </c>
      <c r="B15" s="1">
        <v>1173</v>
      </c>
      <c r="F15" s="7"/>
      <c r="G15" s="7"/>
      <c r="H15" s="7"/>
      <c r="I15" s="7"/>
      <c r="J15" s="7"/>
      <c r="K15" s="7"/>
      <c r="N15" s="2">
        <f>SUM(B15:M15)</f>
        <v>1173</v>
      </c>
    </row>
    <row r="16" spans="1:15" x14ac:dyDescent="0.3">
      <c r="A16" s="4" t="s">
        <v>39</v>
      </c>
      <c r="B16" s="1">
        <v>1</v>
      </c>
      <c r="F16" s="7"/>
      <c r="G16" s="7"/>
      <c r="H16" s="7"/>
      <c r="I16" s="7"/>
      <c r="J16" s="7"/>
      <c r="K16" s="7"/>
      <c r="N16" s="2">
        <f t="shared" ref="N16" si="2">SUM(B16:M16)</f>
        <v>1</v>
      </c>
    </row>
    <row r="17" spans="1:15" s="3" customFormat="1" x14ac:dyDescent="0.3">
      <c r="A17" s="18" t="s">
        <v>54</v>
      </c>
      <c r="B17" s="3">
        <f>SUM(B14:B16)</f>
        <v>2501</v>
      </c>
      <c r="N17" s="3">
        <f>SUM(N14:N16)</f>
        <v>2501</v>
      </c>
      <c r="O17" s="3" t="s">
        <v>53</v>
      </c>
    </row>
    <row r="18" spans="1:15" s="9" customFormat="1" x14ac:dyDescent="0.3">
      <c r="A18" s="11" t="s">
        <v>42</v>
      </c>
      <c r="B18" s="12">
        <v>76</v>
      </c>
      <c r="C18" s="12"/>
      <c r="D18" s="12"/>
      <c r="E18" s="12"/>
      <c r="F18" s="7"/>
      <c r="G18" s="7"/>
      <c r="H18" s="7"/>
      <c r="I18" s="7"/>
      <c r="J18" s="7"/>
      <c r="K18" s="7"/>
      <c r="L18" s="12"/>
      <c r="M18" s="12"/>
      <c r="N18" s="10">
        <f>SUM(B18:M18)</f>
        <v>76</v>
      </c>
    </row>
    <row r="19" spans="1:15" s="9" customFormat="1" x14ac:dyDescent="0.3">
      <c r="A19" s="11" t="s">
        <v>43</v>
      </c>
      <c r="B19" s="12">
        <v>96</v>
      </c>
      <c r="C19" s="12"/>
      <c r="D19" s="12"/>
      <c r="E19" s="12"/>
      <c r="F19" s="7"/>
      <c r="G19" s="7"/>
      <c r="H19" s="7"/>
      <c r="I19" s="7"/>
      <c r="J19" s="7"/>
      <c r="K19" s="7"/>
      <c r="L19" s="12"/>
      <c r="M19" s="12"/>
      <c r="N19" s="10">
        <f>SUM(B19:M19)</f>
        <v>96</v>
      </c>
    </row>
    <row r="20" spans="1:15" x14ac:dyDescent="0.3">
      <c r="A20" s="4" t="s">
        <v>46</v>
      </c>
      <c r="B20" s="1">
        <v>6</v>
      </c>
      <c r="F20" s="7"/>
      <c r="G20" s="7"/>
      <c r="H20" s="7"/>
      <c r="I20" s="7"/>
      <c r="J20" s="7"/>
      <c r="K20" s="7"/>
      <c r="N20" s="2">
        <f>SUM(B20:M20)</f>
        <v>6</v>
      </c>
    </row>
    <row r="21" spans="1:15" x14ac:dyDescent="0.3">
      <c r="A21" s="4"/>
      <c r="F21" s="7"/>
      <c r="G21" s="7"/>
      <c r="H21" s="7"/>
      <c r="I21" s="7"/>
      <c r="J21" s="7"/>
      <c r="K21" s="7"/>
    </row>
    <row r="22" spans="1:15" x14ac:dyDescent="0.3">
      <c r="A22" s="17" t="s">
        <v>13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5" x14ac:dyDescent="0.3">
      <c r="A23" s="4" t="s">
        <v>40</v>
      </c>
      <c r="B23" s="1">
        <v>381</v>
      </c>
      <c r="F23" s="7"/>
      <c r="G23" s="7"/>
      <c r="H23" s="7"/>
      <c r="I23" s="7"/>
      <c r="J23" s="7"/>
      <c r="K23" s="7"/>
      <c r="N23" s="2">
        <f>SUM(B23:M23)</f>
        <v>381</v>
      </c>
    </row>
    <row r="24" spans="1:15" x14ac:dyDescent="0.3">
      <c r="A24" s="4" t="s">
        <v>41</v>
      </c>
      <c r="B24" s="1">
        <v>220</v>
      </c>
      <c r="F24" s="7"/>
      <c r="G24" s="7"/>
      <c r="H24" s="7"/>
      <c r="I24" s="7"/>
      <c r="J24" s="7"/>
      <c r="K24" s="7"/>
      <c r="N24" s="2">
        <f>SUM(B24:M24)</f>
        <v>220</v>
      </c>
    </row>
    <row r="25" spans="1:15" x14ac:dyDescent="0.3">
      <c r="A25" s="4" t="s">
        <v>39</v>
      </c>
      <c r="B25" s="1">
        <v>0</v>
      </c>
      <c r="F25" s="7"/>
      <c r="G25" s="7"/>
      <c r="H25" s="7"/>
      <c r="I25" s="7"/>
      <c r="J25" s="7"/>
      <c r="K25" s="7"/>
      <c r="N25" s="2">
        <f t="shared" ref="N25" si="3">SUM(B25:M25)</f>
        <v>0</v>
      </c>
    </row>
    <row r="26" spans="1:15" s="3" customFormat="1" x14ac:dyDescent="0.3">
      <c r="A26" s="18" t="s">
        <v>54</v>
      </c>
      <c r="B26" s="3">
        <f>SUM(B23:B25)</f>
        <v>601</v>
      </c>
      <c r="N26" s="3">
        <f t="shared" ref="N26" si="4">SUM(N23:N25)</f>
        <v>601</v>
      </c>
      <c r="O26" s="19" t="s">
        <v>53</v>
      </c>
    </row>
    <row r="27" spans="1:15" x14ac:dyDescent="0.3">
      <c r="A27" s="5" t="s">
        <v>42</v>
      </c>
      <c r="B27" s="6">
        <v>37</v>
      </c>
      <c r="C27" s="6"/>
      <c r="D27" s="6"/>
      <c r="E27" s="6"/>
      <c r="F27" s="7"/>
      <c r="G27" s="7"/>
      <c r="H27" s="7"/>
      <c r="I27" s="7"/>
      <c r="J27" s="7"/>
      <c r="K27" s="7"/>
      <c r="L27" s="6"/>
      <c r="M27" s="6"/>
      <c r="N27" s="2">
        <f>SUM(B27:M27)</f>
        <v>37</v>
      </c>
    </row>
    <row r="28" spans="1:15" x14ac:dyDescent="0.3">
      <c r="A28" s="5" t="s">
        <v>43</v>
      </c>
      <c r="B28" s="6">
        <v>30</v>
      </c>
      <c r="C28" s="6"/>
      <c r="D28" s="6"/>
      <c r="E28" s="6"/>
      <c r="F28" s="7"/>
      <c r="G28" s="7"/>
      <c r="H28" s="7"/>
      <c r="I28" s="7"/>
      <c r="J28" s="7"/>
      <c r="K28" s="7"/>
      <c r="L28" s="6"/>
      <c r="M28" s="6"/>
      <c r="N28" s="2">
        <f>SUM(B28:M28)</f>
        <v>30</v>
      </c>
    </row>
    <row r="29" spans="1:15" x14ac:dyDescent="0.3">
      <c r="A29" s="4" t="s">
        <v>46</v>
      </c>
      <c r="B29" s="1">
        <v>5</v>
      </c>
      <c r="F29" s="7"/>
      <c r="G29" s="7"/>
      <c r="H29" s="7"/>
      <c r="I29" s="7"/>
      <c r="J29" s="7"/>
      <c r="K29" s="7"/>
      <c r="N29" s="2">
        <f>SUM(B29:M29)</f>
        <v>5</v>
      </c>
    </row>
    <row r="30" spans="1:15" x14ac:dyDescent="0.3">
      <c r="A30" s="22"/>
    </row>
    <row r="31" spans="1:15" x14ac:dyDescent="0.3">
      <c r="A31" s="16" t="s">
        <v>14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5" x14ac:dyDescent="0.3">
      <c r="A32" s="4" t="s">
        <v>40</v>
      </c>
      <c r="B32" s="1">
        <v>214</v>
      </c>
      <c r="F32" s="7"/>
      <c r="G32" s="7"/>
      <c r="H32" s="7"/>
      <c r="I32" s="7"/>
      <c r="J32" s="7"/>
      <c r="K32" s="7"/>
      <c r="N32" s="2">
        <f>SUM(B32:M32)</f>
        <v>214</v>
      </c>
    </row>
    <row r="33" spans="1:15" x14ac:dyDescent="0.3">
      <c r="A33" s="4" t="s">
        <v>41</v>
      </c>
      <c r="B33" s="1">
        <v>128</v>
      </c>
      <c r="F33" s="7"/>
      <c r="G33" s="7"/>
      <c r="H33" s="7"/>
      <c r="I33" s="7"/>
      <c r="J33" s="7"/>
      <c r="K33" s="7"/>
      <c r="N33" s="2">
        <f>SUM(B33:M33)</f>
        <v>128</v>
      </c>
    </row>
    <row r="34" spans="1:15" s="9" customFormat="1" x14ac:dyDescent="0.3">
      <c r="A34" s="8" t="s">
        <v>39</v>
      </c>
      <c r="B34" s="9">
        <v>0</v>
      </c>
      <c r="F34" s="7"/>
      <c r="G34" s="7"/>
      <c r="H34" s="7"/>
      <c r="I34" s="7"/>
      <c r="J34" s="7"/>
      <c r="K34" s="7"/>
      <c r="N34" s="10">
        <f t="shared" ref="N34" si="5">SUM(B34:M34)</f>
        <v>0</v>
      </c>
    </row>
    <row r="35" spans="1:15" s="19" customFormat="1" x14ac:dyDescent="0.3">
      <c r="A35" s="21" t="s">
        <v>54</v>
      </c>
      <c r="B35" s="19">
        <f>SUM(B32:B34)</f>
        <v>342</v>
      </c>
      <c r="N35" s="19">
        <f t="shared" ref="N35" si="6">SUM(N32:N34)</f>
        <v>342</v>
      </c>
      <c r="O35" s="19" t="s">
        <v>53</v>
      </c>
    </row>
    <row r="36" spans="1:15" s="9" customFormat="1" x14ac:dyDescent="0.3">
      <c r="A36" s="11" t="s">
        <v>42</v>
      </c>
      <c r="B36" s="12">
        <v>22</v>
      </c>
      <c r="C36" s="12"/>
      <c r="D36" s="12"/>
      <c r="E36" s="12"/>
      <c r="F36" s="7"/>
      <c r="G36" s="7"/>
      <c r="H36" s="7"/>
      <c r="I36" s="7"/>
      <c r="J36" s="7"/>
      <c r="K36" s="7"/>
      <c r="L36" s="12"/>
      <c r="M36" s="12"/>
      <c r="N36" s="10">
        <f>SUM(B36:M36)</f>
        <v>22</v>
      </c>
    </row>
    <row r="37" spans="1:15" x14ac:dyDescent="0.3">
      <c r="A37" s="5" t="s">
        <v>43</v>
      </c>
      <c r="B37" s="6">
        <v>9</v>
      </c>
      <c r="C37" s="6"/>
      <c r="D37" s="6"/>
      <c r="E37" s="6"/>
      <c r="F37" s="7"/>
      <c r="G37" s="7"/>
      <c r="H37" s="7"/>
      <c r="I37" s="7"/>
      <c r="J37" s="7"/>
      <c r="K37" s="7"/>
      <c r="L37" s="6"/>
      <c r="M37" s="6"/>
      <c r="N37" s="2">
        <f>SUM(B37:M37)</f>
        <v>9</v>
      </c>
    </row>
    <row r="38" spans="1:15" x14ac:dyDescent="0.3">
      <c r="A38" s="4" t="s">
        <v>46</v>
      </c>
      <c r="B38" s="1">
        <v>4</v>
      </c>
      <c r="F38" s="7"/>
      <c r="G38" s="7"/>
      <c r="H38" s="7"/>
      <c r="I38" s="7"/>
      <c r="J38" s="7"/>
      <c r="K38" s="7"/>
      <c r="N38" s="2">
        <f>SUM(B38:M38)</f>
        <v>4</v>
      </c>
    </row>
    <row r="39" spans="1:15" x14ac:dyDescent="0.3">
      <c r="A39" s="22"/>
    </row>
    <row r="40" spans="1:15" x14ac:dyDescent="0.3">
      <c r="A40" s="17" t="s">
        <v>15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5" x14ac:dyDescent="0.3">
      <c r="A41" s="4" t="s">
        <v>40</v>
      </c>
      <c r="B41" s="1">
        <v>219</v>
      </c>
      <c r="F41" s="7"/>
      <c r="G41" s="7"/>
      <c r="H41" s="7"/>
      <c r="I41" s="7"/>
      <c r="J41" s="7"/>
      <c r="K41" s="7"/>
      <c r="N41" s="2">
        <f>SUM(B41:M41)</f>
        <v>219</v>
      </c>
    </row>
    <row r="42" spans="1:15" x14ac:dyDescent="0.3">
      <c r="A42" s="4" t="s">
        <v>41</v>
      </c>
      <c r="B42" s="1">
        <v>124</v>
      </c>
      <c r="F42" s="7"/>
      <c r="G42" s="7"/>
      <c r="H42" s="7"/>
      <c r="I42" s="7"/>
      <c r="J42" s="7"/>
      <c r="K42" s="7"/>
      <c r="N42" s="2">
        <f>SUM(B42:M42)</f>
        <v>124</v>
      </c>
    </row>
    <row r="43" spans="1:15" x14ac:dyDescent="0.3">
      <c r="A43" s="4" t="s">
        <v>39</v>
      </c>
      <c r="B43" s="1">
        <v>0</v>
      </c>
      <c r="F43" s="7"/>
      <c r="G43" s="7"/>
      <c r="H43" s="7"/>
      <c r="I43" s="7"/>
      <c r="J43" s="7"/>
      <c r="K43" s="7"/>
      <c r="N43" s="2">
        <f t="shared" ref="N43" si="7">SUM(B43:M43)</f>
        <v>0</v>
      </c>
    </row>
    <row r="44" spans="1:15" s="3" customFormat="1" x14ac:dyDescent="0.3">
      <c r="A44" s="18" t="s">
        <v>54</v>
      </c>
      <c r="B44" s="3">
        <f>SUM(B41:B43)</f>
        <v>343</v>
      </c>
      <c r="N44" s="3">
        <f t="shared" ref="N44" si="8">SUM(N41:N43)</f>
        <v>343</v>
      </c>
      <c r="O44" s="19" t="s">
        <v>53</v>
      </c>
    </row>
    <row r="45" spans="1:15" x14ac:dyDescent="0.3">
      <c r="A45" s="5" t="s">
        <v>42</v>
      </c>
      <c r="B45" s="6">
        <v>27</v>
      </c>
      <c r="C45" s="6"/>
      <c r="D45" s="6"/>
      <c r="E45" s="6"/>
      <c r="F45" s="7"/>
      <c r="G45" s="7"/>
      <c r="H45" s="7"/>
      <c r="I45" s="7"/>
      <c r="J45" s="7"/>
      <c r="K45" s="7"/>
      <c r="L45" s="6"/>
      <c r="M45" s="6"/>
      <c r="N45" s="2">
        <f>SUM(B45:M45)</f>
        <v>27</v>
      </c>
    </row>
    <row r="46" spans="1:15" s="23" customFormat="1" x14ac:dyDescent="0.3">
      <c r="A46" s="5" t="s">
        <v>43</v>
      </c>
      <c r="B46" s="6">
        <v>18</v>
      </c>
      <c r="C46" s="6"/>
      <c r="D46" s="6"/>
      <c r="E46" s="6"/>
      <c r="F46" s="7"/>
      <c r="G46" s="7"/>
      <c r="H46" s="7"/>
      <c r="I46" s="7"/>
      <c r="J46" s="7"/>
      <c r="K46" s="7"/>
      <c r="L46" s="6"/>
      <c r="M46" s="6"/>
      <c r="N46" s="2">
        <f>SUM(B46:M46)</f>
        <v>18</v>
      </c>
    </row>
    <row r="47" spans="1:15" s="23" customFormat="1" x14ac:dyDescent="0.3">
      <c r="A47" s="4" t="s">
        <v>46</v>
      </c>
      <c r="B47" s="1">
        <v>3</v>
      </c>
      <c r="C47" s="1"/>
      <c r="D47" s="1"/>
      <c r="E47" s="1"/>
      <c r="F47" s="7"/>
      <c r="G47" s="7"/>
      <c r="H47" s="7"/>
      <c r="I47" s="7"/>
      <c r="J47" s="7"/>
      <c r="K47" s="7"/>
      <c r="L47" s="1"/>
      <c r="M47" s="1"/>
      <c r="N47" s="2">
        <f>SUM(B47:M47)</f>
        <v>3</v>
      </c>
    </row>
    <row r="48" spans="1:15" x14ac:dyDescent="0.3">
      <c r="A48" s="22"/>
    </row>
    <row r="49" spans="1:15" x14ac:dyDescent="0.3">
      <c r="A49" s="16" t="s">
        <v>16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5" x14ac:dyDescent="0.3">
      <c r="A50" s="4" t="s">
        <v>40</v>
      </c>
      <c r="B50" s="1">
        <v>83</v>
      </c>
      <c r="F50" s="7"/>
      <c r="G50" s="7"/>
      <c r="H50" s="7"/>
      <c r="I50" s="7"/>
      <c r="J50" s="7"/>
      <c r="K50" s="7"/>
      <c r="N50" s="2">
        <f>SUM(B50:M50)</f>
        <v>83</v>
      </c>
    </row>
    <row r="51" spans="1:15" s="23" customFormat="1" x14ac:dyDescent="0.3">
      <c r="A51" s="4" t="s">
        <v>41</v>
      </c>
      <c r="B51" s="13">
        <v>84</v>
      </c>
      <c r="C51" s="13"/>
      <c r="D51" s="13"/>
      <c r="E51" s="13"/>
      <c r="F51" s="7"/>
      <c r="G51" s="7"/>
      <c r="H51" s="7"/>
      <c r="I51" s="7"/>
      <c r="J51" s="7"/>
      <c r="K51" s="7"/>
      <c r="L51" s="1"/>
      <c r="M51" s="1"/>
      <c r="N51" s="2">
        <f>SUM(B51:M51)</f>
        <v>84</v>
      </c>
    </row>
    <row r="52" spans="1:15" x14ac:dyDescent="0.3">
      <c r="A52" s="4" t="s">
        <v>39</v>
      </c>
      <c r="B52" s="1">
        <v>0</v>
      </c>
      <c r="F52" s="7"/>
      <c r="G52" s="7"/>
      <c r="H52" s="7"/>
      <c r="I52" s="7"/>
      <c r="J52" s="7"/>
      <c r="K52" s="7"/>
      <c r="N52" s="2">
        <f t="shared" ref="N52" si="9">SUM(B52:M52)</f>
        <v>0</v>
      </c>
    </row>
    <row r="53" spans="1:15" s="3" customFormat="1" x14ac:dyDescent="0.3">
      <c r="A53" s="18" t="s">
        <v>54</v>
      </c>
      <c r="B53" s="3">
        <f>SUM(B50:B52)</f>
        <v>167</v>
      </c>
      <c r="N53" s="3">
        <f t="shared" ref="N53" si="10">SUM(N50:N52)</f>
        <v>167</v>
      </c>
      <c r="O53" s="19" t="s">
        <v>53</v>
      </c>
    </row>
    <row r="54" spans="1:15" x14ac:dyDescent="0.3">
      <c r="A54" s="5" t="s">
        <v>42</v>
      </c>
      <c r="B54" s="1">
        <v>8</v>
      </c>
      <c r="F54" s="7"/>
      <c r="G54" s="7"/>
      <c r="H54" s="7"/>
      <c r="I54" s="7"/>
      <c r="J54" s="7"/>
      <c r="K54" s="7"/>
      <c r="L54" s="6"/>
      <c r="M54" s="6"/>
      <c r="N54" s="2">
        <f>SUM(B54:M54)</f>
        <v>8</v>
      </c>
    </row>
    <row r="55" spans="1:15" x14ac:dyDescent="0.3">
      <c r="A55" s="5" t="s">
        <v>43</v>
      </c>
      <c r="B55" s="13">
        <v>10</v>
      </c>
      <c r="C55" s="13"/>
      <c r="D55" s="13"/>
      <c r="E55" s="13"/>
      <c r="F55" s="7"/>
      <c r="G55" s="7"/>
      <c r="H55" s="7"/>
      <c r="I55" s="7"/>
      <c r="J55" s="7"/>
      <c r="K55" s="7"/>
      <c r="L55" s="6"/>
      <c r="M55" s="6"/>
      <c r="N55" s="2">
        <f>SUM(B55:M55)</f>
        <v>10</v>
      </c>
    </row>
    <row r="56" spans="1:15" x14ac:dyDescent="0.3">
      <c r="A56" s="4" t="s">
        <v>46</v>
      </c>
      <c r="B56" s="1">
        <v>1</v>
      </c>
      <c r="F56" s="7"/>
      <c r="G56" s="7"/>
      <c r="H56" s="7"/>
      <c r="I56" s="7"/>
      <c r="J56" s="7"/>
      <c r="K56" s="7"/>
      <c r="N56" s="2">
        <f>SUM(B56:M56)</f>
        <v>1</v>
      </c>
    </row>
    <row r="57" spans="1:15" s="23" customFormat="1" x14ac:dyDescent="0.3">
      <c r="A57" s="22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2"/>
    </row>
    <row r="58" spans="1:15" x14ac:dyDescent="0.3">
      <c r="A58" s="16" t="s">
        <v>17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5" x14ac:dyDescent="0.3">
      <c r="A59" s="4" t="s">
        <v>40</v>
      </c>
      <c r="B59" s="1">
        <v>968</v>
      </c>
      <c r="F59" s="7"/>
      <c r="G59" s="7"/>
      <c r="H59" s="7"/>
      <c r="I59" s="7"/>
      <c r="J59" s="7"/>
      <c r="K59" s="7"/>
      <c r="N59" s="2">
        <f>SUM(B59:M59)</f>
        <v>968</v>
      </c>
    </row>
    <row r="60" spans="1:15" x14ac:dyDescent="0.3">
      <c r="A60" s="4" t="s">
        <v>41</v>
      </c>
      <c r="B60" s="13">
        <v>627</v>
      </c>
      <c r="C60" s="13"/>
      <c r="D60" s="13"/>
      <c r="E60" s="13"/>
      <c r="F60" s="7"/>
      <c r="G60" s="7"/>
      <c r="H60" s="7"/>
      <c r="I60" s="7"/>
      <c r="J60" s="7"/>
      <c r="K60" s="7"/>
      <c r="N60" s="2">
        <f>SUM(B60:M60)</f>
        <v>627</v>
      </c>
    </row>
    <row r="61" spans="1:15" x14ac:dyDescent="0.3">
      <c r="A61" s="4" t="s">
        <v>39</v>
      </c>
      <c r="B61" s="1">
        <v>1</v>
      </c>
      <c r="F61" s="7"/>
      <c r="G61" s="7"/>
      <c r="H61" s="7"/>
      <c r="I61" s="7"/>
      <c r="J61" s="7"/>
      <c r="K61" s="7"/>
      <c r="N61" s="2">
        <f t="shared" ref="N61" si="11">SUM(B61:M61)</f>
        <v>1</v>
      </c>
    </row>
    <row r="62" spans="1:15" s="3" customFormat="1" x14ac:dyDescent="0.3">
      <c r="A62" s="18" t="s">
        <v>54</v>
      </c>
      <c r="B62" s="3">
        <f>SUM(B59:B61)</f>
        <v>1596</v>
      </c>
      <c r="N62" s="3">
        <f t="shared" ref="N62" si="12">SUM(N59:N61)</f>
        <v>1596</v>
      </c>
      <c r="O62" s="19" t="s">
        <v>53</v>
      </c>
    </row>
    <row r="63" spans="1:15" x14ac:dyDescent="0.3">
      <c r="A63" s="5" t="s">
        <v>42</v>
      </c>
      <c r="B63" s="1">
        <v>93</v>
      </c>
      <c r="F63" s="7"/>
      <c r="G63" s="7"/>
      <c r="H63" s="7"/>
      <c r="I63" s="7"/>
      <c r="J63" s="7"/>
      <c r="K63" s="7"/>
      <c r="L63" s="6"/>
      <c r="M63" s="6"/>
      <c r="N63" s="2">
        <f>SUM(B63:M63)</f>
        <v>93</v>
      </c>
    </row>
    <row r="64" spans="1:15" s="23" customFormat="1" x14ac:dyDescent="0.3">
      <c r="A64" s="5" t="s">
        <v>43</v>
      </c>
      <c r="B64" s="13">
        <v>57</v>
      </c>
      <c r="C64" s="13"/>
      <c r="D64" s="13"/>
      <c r="E64" s="13"/>
      <c r="F64" s="7"/>
      <c r="G64" s="7"/>
      <c r="H64" s="7"/>
      <c r="I64" s="7"/>
      <c r="J64" s="7"/>
      <c r="K64" s="7"/>
      <c r="L64" s="6"/>
      <c r="M64" s="6"/>
      <c r="N64" s="2">
        <f>SUM(B64:M64)</f>
        <v>57</v>
      </c>
    </row>
    <row r="65" spans="1:15" x14ac:dyDescent="0.3">
      <c r="A65" s="4" t="s">
        <v>46</v>
      </c>
      <c r="B65" s="1">
        <v>8</v>
      </c>
      <c r="F65" s="7"/>
      <c r="G65" s="7"/>
      <c r="H65" s="7"/>
      <c r="I65" s="7"/>
      <c r="J65" s="7"/>
      <c r="K65" s="7"/>
      <c r="N65" s="2">
        <f>SUM(B65:M65)</f>
        <v>8</v>
      </c>
    </row>
    <row r="66" spans="1:15" x14ac:dyDescent="0.3">
      <c r="A66" s="22"/>
    </row>
    <row r="67" spans="1:15" x14ac:dyDescent="0.3">
      <c r="A67" s="17" t="s">
        <v>18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5" x14ac:dyDescent="0.3">
      <c r="A68" s="4" t="s">
        <v>40</v>
      </c>
      <c r="B68" s="1">
        <v>160</v>
      </c>
      <c r="F68" s="7"/>
      <c r="G68" s="7"/>
      <c r="H68" s="7"/>
      <c r="I68" s="7"/>
      <c r="J68" s="7"/>
      <c r="K68" s="7"/>
      <c r="N68" s="2">
        <f>SUM(B68:M68)</f>
        <v>160</v>
      </c>
    </row>
    <row r="69" spans="1:15" s="23" customFormat="1" x14ac:dyDescent="0.3">
      <c r="A69" s="4" t="s">
        <v>41</v>
      </c>
      <c r="B69" s="13">
        <v>227</v>
      </c>
      <c r="C69" s="13"/>
      <c r="D69" s="13"/>
      <c r="E69" s="13"/>
      <c r="F69" s="7"/>
      <c r="G69" s="7"/>
      <c r="H69" s="7"/>
      <c r="I69" s="7"/>
      <c r="J69" s="7"/>
      <c r="K69" s="7"/>
      <c r="L69" s="1"/>
      <c r="M69" s="1"/>
      <c r="N69" s="2">
        <f>SUM(B69:M69)</f>
        <v>227</v>
      </c>
    </row>
    <row r="70" spans="1:15" x14ac:dyDescent="0.3">
      <c r="A70" s="4" t="s">
        <v>39</v>
      </c>
      <c r="B70" s="1">
        <v>0</v>
      </c>
      <c r="F70" s="7"/>
      <c r="G70" s="7"/>
      <c r="H70" s="7"/>
      <c r="I70" s="7"/>
      <c r="J70" s="7"/>
      <c r="K70" s="7"/>
      <c r="N70" s="2">
        <f t="shared" ref="N70" si="13">SUM(B70:M70)</f>
        <v>0</v>
      </c>
    </row>
    <row r="71" spans="1:15" s="3" customFormat="1" x14ac:dyDescent="0.3">
      <c r="A71" s="18" t="s">
        <v>54</v>
      </c>
      <c r="B71" s="3">
        <f>SUM(B68:B70)</f>
        <v>387</v>
      </c>
      <c r="N71" s="3">
        <f t="shared" ref="N71" si="14">SUM(N68:N70)</f>
        <v>387</v>
      </c>
      <c r="O71" s="19" t="s">
        <v>53</v>
      </c>
    </row>
    <row r="72" spans="1:15" x14ac:dyDescent="0.3">
      <c r="A72" s="5" t="s">
        <v>42</v>
      </c>
      <c r="B72" s="1">
        <v>23</v>
      </c>
      <c r="F72" s="7"/>
      <c r="G72" s="7"/>
      <c r="H72" s="7"/>
      <c r="I72" s="7"/>
      <c r="J72" s="7"/>
      <c r="K72" s="7"/>
      <c r="L72" s="6"/>
      <c r="M72" s="6"/>
      <c r="N72" s="2">
        <f>SUM(B72:M72)</f>
        <v>23</v>
      </c>
    </row>
    <row r="73" spans="1:15" x14ac:dyDescent="0.3">
      <c r="A73" s="5" t="s">
        <v>43</v>
      </c>
      <c r="B73" s="13">
        <v>23</v>
      </c>
      <c r="C73" s="13"/>
      <c r="D73" s="13"/>
      <c r="E73" s="13"/>
      <c r="F73" s="7"/>
      <c r="G73" s="7"/>
      <c r="H73" s="7"/>
      <c r="I73" s="7"/>
      <c r="J73" s="7"/>
      <c r="K73" s="7"/>
      <c r="L73" s="6"/>
      <c r="M73" s="6"/>
      <c r="N73" s="2">
        <f>SUM(B73:M73)</f>
        <v>23</v>
      </c>
    </row>
    <row r="74" spans="1:15" x14ac:dyDescent="0.3">
      <c r="A74" s="4" t="s">
        <v>46</v>
      </c>
      <c r="B74" s="1">
        <v>2</v>
      </c>
      <c r="F74" s="7"/>
      <c r="G74" s="7"/>
      <c r="H74" s="7"/>
      <c r="I74" s="7"/>
      <c r="J74" s="7"/>
      <c r="K74" s="7"/>
      <c r="N74" s="2">
        <f>SUM(B74:M74)</f>
        <v>2</v>
      </c>
    </row>
    <row r="75" spans="1:15" x14ac:dyDescent="0.3">
      <c r="A75" s="22"/>
    </row>
    <row r="76" spans="1:15" x14ac:dyDescent="0.3">
      <c r="A76" s="16" t="s">
        <v>19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5" x14ac:dyDescent="0.3">
      <c r="A77" s="4" t="s">
        <v>40</v>
      </c>
      <c r="B77" s="1">
        <v>1330</v>
      </c>
      <c r="F77" s="7"/>
      <c r="G77" s="7"/>
      <c r="H77" s="7"/>
      <c r="I77" s="7"/>
      <c r="J77" s="7"/>
      <c r="K77" s="7"/>
      <c r="N77" s="2">
        <f>SUM(B77:M77)</f>
        <v>1330</v>
      </c>
    </row>
    <row r="78" spans="1:15" x14ac:dyDescent="0.3">
      <c r="A78" s="4" t="s">
        <v>41</v>
      </c>
      <c r="B78" s="13">
        <v>830</v>
      </c>
      <c r="C78" s="13"/>
      <c r="D78" s="13"/>
      <c r="E78" s="13"/>
      <c r="F78" s="7"/>
      <c r="G78" s="7"/>
      <c r="H78" s="7"/>
      <c r="I78" s="7"/>
      <c r="J78" s="7"/>
      <c r="K78" s="7"/>
      <c r="N78" s="2">
        <f>SUM(B78:M78)</f>
        <v>830</v>
      </c>
    </row>
    <row r="79" spans="1:15" x14ac:dyDescent="0.3">
      <c r="A79" s="4" t="s">
        <v>39</v>
      </c>
      <c r="B79" s="1">
        <v>0</v>
      </c>
      <c r="F79" s="7"/>
      <c r="G79" s="7"/>
      <c r="H79" s="7"/>
      <c r="I79" s="7"/>
      <c r="J79" s="7"/>
      <c r="K79" s="7"/>
      <c r="N79" s="2">
        <f t="shared" ref="N79" si="15">SUM(B79:M79)</f>
        <v>0</v>
      </c>
    </row>
    <row r="80" spans="1:15" s="3" customFormat="1" x14ac:dyDescent="0.3">
      <c r="A80" s="18" t="s">
        <v>54</v>
      </c>
      <c r="B80" s="3">
        <f>SUM(B77:B79)</f>
        <v>2160</v>
      </c>
      <c r="N80" s="3">
        <f t="shared" ref="N80" si="16">SUM(N77:N79)</f>
        <v>2160</v>
      </c>
      <c r="O80" s="19" t="s">
        <v>53</v>
      </c>
    </row>
    <row r="81" spans="1:15" x14ac:dyDescent="0.3">
      <c r="A81" s="5" t="s">
        <v>42</v>
      </c>
      <c r="B81" s="6">
        <v>101</v>
      </c>
      <c r="C81" s="6"/>
      <c r="D81" s="6"/>
      <c r="E81" s="6"/>
      <c r="F81" s="7"/>
      <c r="G81" s="7"/>
      <c r="H81" s="7"/>
      <c r="I81" s="7"/>
      <c r="J81" s="7"/>
      <c r="K81" s="7"/>
      <c r="L81" s="6"/>
      <c r="M81" s="6"/>
      <c r="N81" s="2">
        <f>SUM(B81:M81)</f>
        <v>101</v>
      </c>
    </row>
    <row r="82" spans="1:15" x14ac:dyDescent="0.3">
      <c r="A82" s="5" t="s">
        <v>43</v>
      </c>
      <c r="B82" s="13">
        <v>89</v>
      </c>
      <c r="C82" s="13"/>
      <c r="D82" s="13"/>
      <c r="E82" s="13"/>
      <c r="F82" s="7"/>
      <c r="G82" s="7"/>
      <c r="H82" s="7"/>
      <c r="I82" s="7"/>
      <c r="J82" s="7"/>
      <c r="K82" s="7"/>
      <c r="L82" s="6"/>
      <c r="M82" s="6"/>
      <c r="N82" s="2">
        <f>SUM(B82:M82)</f>
        <v>89</v>
      </c>
    </row>
    <row r="83" spans="1:15" x14ac:dyDescent="0.3">
      <c r="A83" s="4" t="s">
        <v>46</v>
      </c>
      <c r="B83" s="1">
        <v>9</v>
      </c>
      <c r="F83" s="7"/>
      <c r="G83" s="7"/>
      <c r="H83" s="7"/>
      <c r="I83" s="7"/>
      <c r="J83" s="7"/>
      <c r="K83" s="7"/>
      <c r="N83" s="2">
        <f>SUM(B83:M83)</f>
        <v>9</v>
      </c>
    </row>
    <row r="84" spans="1:15" x14ac:dyDescent="0.3">
      <c r="A84" s="24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5" x14ac:dyDescent="0.3">
      <c r="A85" s="16" t="s">
        <v>20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5" x14ac:dyDescent="0.3">
      <c r="A86" s="4" t="s">
        <v>40</v>
      </c>
      <c r="B86" s="1">
        <v>142</v>
      </c>
      <c r="F86" s="7"/>
      <c r="G86" s="7"/>
      <c r="H86" s="7"/>
      <c r="I86" s="7"/>
      <c r="J86" s="7"/>
      <c r="K86" s="7"/>
      <c r="N86" s="2">
        <f>SUM(B86:M86)</f>
        <v>142</v>
      </c>
    </row>
    <row r="87" spans="1:15" x14ac:dyDescent="0.3">
      <c r="A87" s="4" t="s">
        <v>41</v>
      </c>
      <c r="B87" s="1">
        <v>145</v>
      </c>
      <c r="F87" s="7"/>
      <c r="G87" s="7"/>
      <c r="H87" s="7"/>
      <c r="I87" s="7"/>
      <c r="J87" s="7"/>
      <c r="K87" s="7"/>
      <c r="N87" s="2">
        <f>SUM(B87:M87)</f>
        <v>145</v>
      </c>
    </row>
    <row r="88" spans="1:15" x14ac:dyDescent="0.3">
      <c r="A88" s="4" t="s">
        <v>39</v>
      </c>
      <c r="B88" s="1">
        <v>0</v>
      </c>
      <c r="F88" s="7"/>
      <c r="G88" s="7"/>
      <c r="H88" s="7"/>
      <c r="I88" s="7"/>
      <c r="J88" s="7"/>
      <c r="K88" s="7"/>
      <c r="N88" s="2">
        <f t="shared" ref="N88" si="17">SUM(B88:M88)</f>
        <v>0</v>
      </c>
    </row>
    <row r="89" spans="1:15" s="3" customFormat="1" x14ac:dyDescent="0.3">
      <c r="A89" s="18" t="s">
        <v>54</v>
      </c>
      <c r="B89" s="3">
        <f>SUM(B86:B88)</f>
        <v>287</v>
      </c>
      <c r="N89" s="3">
        <f t="shared" ref="N89" si="18">SUM(N86:N88)</f>
        <v>287</v>
      </c>
      <c r="O89" s="19" t="s">
        <v>53</v>
      </c>
    </row>
    <row r="90" spans="1:15" x14ac:dyDescent="0.3">
      <c r="A90" s="5" t="s">
        <v>42</v>
      </c>
      <c r="B90" s="6">
        <v>7</v>
      </c>
      <c r="C90" s="6"/>
      <c r="D90" s="6"/>
      <c r="E90" s="6"/>
      <c r="F90" s="7"/>
      <c r="G90" s="7"/>
      <c r="H90" s="7"/>
      <c r="I90" s="7"/>
      <c r="J90" s="7"/>
      <c r="K90" s="7"/>
      <c r="L90" s="6"/>
      <c r="M90" s="6"/>
      <c r="N90" s="2">
        <f>SUM(B90:M90)</f>
        <v>7</v>
      </c>
    </row>
    <row r="91" spans="1:15" x14ac:dyDescent="0.3">
      <c r="A91" s="5" t="s">
        <v>43</v>
      </c>
      <c r="B91" s="6">
        <v>12</v>
      </c>
      <c r="C91" s="6"/>
      <c r="D91" s="6"/>
      <c r="E91" s="6"/>
      <c r="F91" s="7"/>
      <c r="G91" s="7"/>
      <c r="H91" s="7"/>
      <c r="I91" s="7"/>
      <c r="J91" s="7"/>
      <c r="K91" s="7"/>
      <c r="L91" s="6"/>
      <c r="M91" s="6"/>
      <c r="N91" s="2">
        <f>SUM(B91:M91)</f>
        <v>12</v>
      </c>
    </row>
    <row r="92" spans="1:15" x14ac:dyDescent="0.3">
      <c r="A92" s="4" t="s">
        <v>46</v>
      </c>
      <c r="B92" s="1">
        <v>3</v>
      </c>
      <c r="F92" s="7"/>
      <c r="G92" s="7"/>
      <c r="H92" s="7"/>
      <c r="I92" s="7"/>
      <c r="J92" s="7"/>
      <c r="K92" s="7"/>
      <c r="N92" s="2">
        <f>SUM(B92:M92)</f>
        <v>3</v>
      </c>
    </row>
    <row r="93" spans="1:15" x14ac:dyDescent="0.3">
      <c r="A93" s="22"/>
    </row>
    <row r="94" spans="1:15" x14ac:dyDescent="0.3">
      <c r="A94" s="16" t="s">
        <v>21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5" x14ac:dyDescent="0.3">
      <c r="A95" s="4" t="s">
        <v>40</v>
      </c>
      <c r="B95" s="1">
        <v>440</v>
      </c>
      <c r="F95" s="7"/>
      <c r="G95" s="7"/>
      <c r="H95" s="7"/>
      <c r="I95" s="7"/>
      <c r="J95" s="7"/>
      <c r="K95" s="7"/>
      <c r="N95" s="2">
        <f>SUM(B95:M95)</f>
        <v>440</v>
      </c>
    </row>
    <row r="96" spans="1:15" x14ac:dyDescent="0.3">
      <c r="A96" s="4" t="s">
        <v>41</v>
      </c>
      <c r="B96" s="1">
        <v>438</v>
      </c>
      <c r="F96" s="7"/>
      <c r="G96" s="7"/>
      <c r="H96" s="7"/>
      <c r="I96" s="7"/>
      <c r="J96" s="7"/>
      <c r="K96" s="7"/>
      <c r="N96" s="2">
        <f>SUM(B96:M96)</f>
        <v>438</v>
      </c>
    </row>
    <row r="97" spans="1:14" x14ac:dyDescent="0.3">
      <c r="A97" s="4" t="s">
        <v>39</v>
      </c>
      <c r="B97" s="1">
        <v>0</v>
      </c>
      <c r="F97" s="7"/>
      <c r="G97" s="7"/>
      <c r="H97" s="7"/>
      <c r="I97" s="7"/>
      <c r="J97" s="7"/>
      <c r="K97" s="7"/>
      <c r="N97" s="2">
        <f t="shared" ref="N97" si="19">SUM(B97:M97)</f>
        <v>0</v>
      </c>
    </row>
    <row r="98" spans="1:14" s="3" customFormat="1" x14ac:dyDescent="0.3">
      <c r="A98" s="18" t="s">
        <v>54</v>
      </c>
      <c r="B98" s="3">
        <f>SUM(B95:B97)</f>
        <v>878</v>
      </c>
      <c r="N98" s="3">
        <f>SUM(N95:N97)</f>
        <v>878</v>
      </c>
    </row>
    <row r="99" spans="1:14" x14ac:dyDescent="0.3">
      <c r="A99" s="5" t="s">
        <v>42</v>
      </c>
      <c r="B99" s="1">
        <v>33</v>
      </c>
      <c r="F99" s="7"/>
      <c r="G99" s="7"/>
      <c r="H99" s="7"/>
      <c r="I99" s="7"/>
      <c r="J99" s="7"/>
      <c r="K99" s="7"/>
      <c r="L99" s="6"/>
      <c r="M99" s="6"/>
      <c r="N99" s="2">
        <f>SUM(B99:M99)</f>
        <v>33</v>
      </c>
    </row>
    <row r="100" spans="1:14" x14ac:dyDescent="0.3">
      <c r="A100" s="5" t="s">
        <v>43</v>
      </c>
      <c r="B100" s="1">
        <v>49</v>
      </c>
      <c r="F100" s="7"/>
      <c r="G100" s="7"/>
      <c r="H100" s="7"/>
      <c r="I100" s="7"/>
      <c r="J100" s="7"/>
      <c r="K100" s="7"/>
      <c r="L100" s="6"/>
      <c r="M100" s="6"/>
      <c r="N100" s="2">
        <f>SUM(B100:M100)</f>
        <v>49</v>
      </c>
    </row>
    <row r="101" spans="1:14" x14ac:dyDescent="0.3">
      <c r="A101" s="4" t="s">
        <v>46</v>
      </c>
      <c r="B101" s="1">
        <v>3</v>
      </c>
      <c r="F101" s="7"/>
      <c r="G101" s="7"/>
      <c r="H101" s="7"/>
      <c r="I101" s="7"/>
      <c r="J101" s="7"/>
      <c r="K101" s="7"/>
      <c r="N101" s="2">
        <f>SUM(B101:M101)</f>
        <v>3</v>
      </c>
    </row>
    <row r="102" spans="1:14" x14ac:dyDescent="0.3">
      <c r="A102" s="4"/>
      <c r="F102" s="7"/>
      <c r="G102" s="7"/>
      <c r="H102" s="7"/>
      <c r="I102" s="7"/>
      <c r="J102" s="7"/>
      <c r="K102" s="7"/>
    </row>
    <row r="103" spans="1:14" x14ac:dyDescent="0.3">
      <c r="A103" s="16" t="s">
        <v>47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4" x14ac:dyDescent="0.3">
      <c r="A104" s="4" t="s">
        <v>40</v>
      </c>
      <c r="B104" s="1">
        <v>0</v>
      </c>
      <c r="F104" s="14"/>
      <c r="G104" s="14"/>
      <c r="H104" s="15"/>
      <c r="I104" s="15"/>
      <c r="J104" s="15"/>
      <c r="K104" s="15"/>
      <c r="N104" s="2">
        <f>SUM(B104:M104)</f>
        <v>0</v>
      </c>
    </row>
    <row r="105" spans="1:14" x14ac:dyDescent="0.3">
      <c r="A105" s="4" t="s">
        <v>41</v>
      </c>
      <c r="B105" s="1">
        <v>2</v>
      </c>
      <c r="F105" s="14"/>
      <c r="G105" s="14"/>
      <c r="H105" s="15"/>
      <c r="I105" s="15"/>
      <c r="J105" s="15"/>
      <c r="K105" s="15"/>
      <c r="N105" s="2">
        <f>SUM(B105:M105)</f>
        <v>2</v>
      </c>
    </row>
    <row r="106" spans="1:14" x14ac:dyDescent="0.3">
      <c r="A106" s="4" t="s">
        <v>39</v>
      </c>
      <c r="B106" s="1">
        <v>0</v>
      </c>
      <c r="F106" s="14"/>
      <c r="G106" s="14"/>
      <c r="H106" s="15"/>
      <c r="I106" s="15"/>
      <c r="J106" s="15"/>
      <c r="K106" s="15"/>
      <c r="N106" s="2">
        <f t="shared" ref="N106" si="20">SUM(B106:M106)</f>
        <v>0</v>
      </c>
    </row>
    <row r="107" spans="1:14" s="3" customFormat="1" x14ac:dyDescent="0.3">
      <c r="A107" s="18" t="s">
        <v>54</v>
      </c>
      <c r="B107" s="3">
        <f>SUM(B104:B106)</f>
        <v>2</v>
      </c>
      <c r="N107" s="3">
        <f t="shared" ref="N107" si="21">SUM(N104:N106)</f>
        <v>2</v>
      </c>
    </row>
    <row r="108" spans="1:14" x14ac:dyDescent="0.3">
      <c r="A108" s="4" t="s">
        <v>42</v>
      </c>
      <c r="B108" s="1">
        <v>0</v>
      </c>
      <c r="F108" s="14"/>
      <c r="G108" s="14"/>
      <c r="H108" s="15"/>
      <c r="I108" s="15"/>
      <c r="J108" s="15"/>
      <c r="K108" s="15"/>
      <c r="N108" s="2">
        <f>SUM(B108:M108)</f>
        <v>0</v>
      </c>
    </row>
    <row r="109" spans="1:14" x14ac:dyDescent="0.3">
      <c r="A109" s="4" t="s">
        <v>43</v>
      </c>
      <c r="B109" s="1">
        <v>0</v>
      </c>
      <c r="F109" s="14"/>
      <c r="G109" s="14"/>
      <c r="H109" s="15"/>
      <c r="I109" s="15"/>
      <c r="J109" s="15"/>
      <c r="K109" s="15"/>
      <c r="N109" s="2">
        <f>SUM(B109:M109)</f>
        <v>0</v>
      </c>
    </row>
    <row r="110" spans="1:14" x14ac:dyDescent="0.3">
      <c r="A110" s="4" t="s">
        <v>46</v>
      </c>
      <c r="B110" s="1">
        <v>1</v>
      </c>
      <c r="F110" s="14"/>
      <c r="G110" s="14"/>
      <c r="H110" s="15"/>
      <c r="I110" s="15"/>
      <c r="J110" s="15"/>
      <c r="K110" s="15"/>
      <c r="N110" s="2">
        <f>SUM(B110:M110)</f>
        <v>1</v>
      </c>
    </row>
    <row r="111" spans="1:14" x14ac:dyDescent="0.3">
      <c r="A111" s="4"/>
      <c r="F111" s="14"/>
      <c r="G111" s="14"/>
      <c r="H111" s="15"/>
      <c r="I111" s="15"/>
      <c r="J111" s="15"/>
      <c r="K111" s="15"/>
    </row>
    <row r="112" spans="1:14" x14ac:dyDescent="0.3">
      <c r="A112" s="16" t="s">
        <v>23</v>
      </c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4" x14ac:dyDescent="0.3">
      <c r="A113" s="4" t="s">
        <v>40</v>
      </c>
      <c r="B113" s="1">
        <v>382</v>
      </c>
      <c r="F113" s="7"/>
      <c r="G113" s="7"/>
      <c r="H113" s="7"/>
      <c r="I113" s="7"/>
      <c r="J113" s="7"/>
      <c r="K113" s="7"/>
      <c r="N113" s="2">
        <f>SUM(B113:M113)</f>
        <v>382</v>
      </c>
    </row>
    <row r="114" spans="1:14" x14ac:dyDescent="0.3">
      <c r="A114" s="4" t="s">
        <v>41</v>
      </c>
      <c r="B114" s="1">
        <v>197</v>
      </c>
      <c r="F114" s="7"/>
      <c r="G114" s="7"/>
      <c r="H114" s="7"/>
      <c r="I114" s="7"/>
      <c r="J114" s="7"/>
      <c r="K114" s="7"/>
      <c r="N114" s="2">
        <f>SUM(B114:M114)</f>
        <v>197</v>
      </c>
    </row>
    <row r="115" spans="1:14" x14ac:dyDescent="0.3">
      <c r="A115" s="4" t="s">
        <v>39</v>
      </c>
      <c r="B115" s="1">
        <v>0</v>
      </c>
      <c r="F115" s="7"/>
      <c r="G115" s="7"/>
      <c r="H115" s="7"/>
      <c r="I115" s="7"/>
      <c r="J115" s="7"/>
      <c r="K115" s="7"/>
      <c r="N115" s="2">
        <f t="shared" ref="N115" si="22">SUM(B115:M115)</f>
        <v>0</v>
      </c>
    </row>
    <row r="116" spans="1:14" s="3" customFormat="1" x14ac:dyDescent="0.3">
      <c r="A116" s="18" t="s">
        <v>54</v>
      </c>
      <c r="B116" s="3">
        <f>SUM(B113:B115)</f>
        <v>579</v>
      </c>
      <c r="N116" s="3">
        <f>SUM(N113:N115)</f>
        <v>579</v>
      </c>
    </row>
    <row r="117" spans="1:14" x14ac:dyDescent="0.3">
      <c r="A117" s="5" t="s">
        <v>42</v>
      </c>
      <c r="B117" s="1">
        <v>46</v>
      </c>
      <c r="F117" s="7"/>
      <c r="G117" s="7"/>
      <c r="H117" s="7"/>
      <c r="I117" s="7"/>
      <c r="J117" s="7"/>
      <c r="K117" s="7"/>
      <c r="L117" s="6"/>
      <c r="M117" s="6"/>
      <c r="N117" s="2">
        <f>SUM(B117:M117)</f>
        <v>46</v>
      </c>
    </row>
    <row r="118" spans="1:14" x14ac:dyDescent="0.3">
      <c r="A118" s="5" t="s">
        <v>43</v>
      </c>
      <c r="B118" s="1">
        <v>27</v>
      </c>
      <c r="F118" s="7"/>
      <c r="G118" s="7"/>
      <c r="H118" s="7"/>
      <c r="I118" s="7"/>
      <c r="J118" s="7"/>
      <c r="K118" s="7"/>
      <c r="L118" s="6"/>
      <c r="M118" s="6"/>
      <c r="N118" s="2">
        <f>SUM(B118:M118)</f>
        <v>27</v>
      </c>
    </row>
    <row r="119" spans="1:14" x14ac:dyDescent="0.3">
      <c r="A119" s="4" t="s">
        <v>46</v>
      </c>
      <c r="B119" s="1">
        <v>3</v>
      </c>
      <c r="F119" s="7"/>
      <c r="G119" s="7"/>
      <c r="H119" s="7"/>
      <c r="I119" s="7"/>
      <c r="J119" s="7"/>
      <c r="K119" s="7"/>
      <c r="N119" s="2">
        <f>SUM(B119:M119)</f>
        <v>3</v>
      </c>
    </row>
    <row r="120" spans="1:14" x14ac:dyDescent="0.3">
      <c r="A120" s="22"/>
    </row>
    <row r="121" spans="1:14" x14ac:dyDescent="0.3">
      <c r="A121" s="25" t="s">
        <v>22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4" x14ac:dyDescent="0.3">
      <c r="A122" s="4" t="s">
        <v>40</v>
      </c>
      <c r="B122" s="1">
        <v>18</v>
      </c>
      <c r="F122" s="7"/>
      <c r="G122" s="7"/>
      <c r="H122" s="7"/>
      <c r="I122" s="7"/>
      <c r="J122" s="7"/>
      <c r="K122" s="7"/>
      <c r="N122" s="2">
        <f>SUM(B122:M122)</f>
        <v>18</v>
      </c>
    </row>
    <row r="123" spans="1:14" x14ac:dyDescent="0.3">
      <c r="A123" s="4" t="s">
        <v>41</v>
      </c>
      <c r="B123" s="1">
        <v>0</v>
      </c>
      <c r="F123" s="7"/>
      <c r="G123" s="7"/>
      <c r="H123" s="7"/>
      <c r="I123" s="7"/>
      <c r="J123" s="7"/>
      <c r="K123" s="7"/>
      <c r="N123" s="2">
        <f>SUM(B123:M123)</f>
        <v>0</v>
      </c>
    </row>
    <row r="124" spans="1:14" x14ac:dyDescent="0.3">
      <c r="A124" s="4" t="s">
        <v>39</v>
      </c>
      <c r="B124" s="1">
        <v>0</v>
      </c>
      <c r="F124" s="7"/>
      <c r="G124" s="7"/>
      <c r="H124" s="7"/>
      <c r="I124" s="7"/>
      <c r="J124" s="7"/>
      <c r="K124" s="7"/>
      <c r="N124" s="2">
        <f t="shared" ref="N124" si="23">SUM(B124:M124)</f>
        <v>0</v>
      </c>
    </row>
    <row r="125" spans="1:14" s="3" customFormat="1" x14ac:dyDescent="0.3">
      <c r="A125" s="18" t="s">
        <v>54</v>
      </c>
      <c r="B125" s="3">
        <f>SUM(B122:B124)</f>
        <v>18</v>
      </c>
      <c r="N125" s="3">
        <f t="shared" ref="N125" si="24">SUM(N122:N124)</f>
        <v>18</v>
      </c>
    </row>
    <row r="126" spans="1:14" x14ac:dyDescent="0.3">
      <c r="A126" s="5" t="s">
        <v>42</v>
      </c>
      <c r="B126" s="1">
        <v>1</v>
      </c>
      <c r="F126" s="7"/>
      <c r="G126" s="7"/>
      <c r="H126" s="7"/>
      <c r="I126" s="7"/>
      <c r="J126" s="7"/>
      <c r="K126" s="7"/>
      <c r="L126" s="6"/>
      <c r="M126" s="6"/>
      <c r="N126" s="2">
        <f>SUM(B126:M126)</f>
        <v>1</v>
      </c>
    </row>
    <row r="127" spans="1:14" x14ac:dyDescent="0.3">
      <c r="A127" s="5" t="s">
        <v>43</v>
      </c>
      <c r="B127" s="1">
        <v>0</v>
      </c>
      <c r="F127" s="7"/>
      <c r="G127" s="7"/>
      <c r="H127" s="7"/>
      <c r="I127" s="7"/>
      <c r="J127" s="7"/>
      <c r="K127" s="7"/>
      <c r="L127" s="6"/>
      <c r="M127" s="6"/>
      <c r="N127" s="2">
        <f>SUM(B127:M127)</f>
        <v>0</v>
      </c>
    </row>
    <row r="128" spans="1:14" x14ac:dyDescent="0.3">
      <c r="A128" s="4" t="s">
        <v>46</v>
      </c>
      <c r="B128" s="1">
        <v>0</v>
      </c>
      <c r="F128" s="7"/>
      <c r="G128" s="7"/>
      <c r="H128" s="7"/>
      <c r="I128" s="7"/>
      <c r="J128" s="7"/>
      <c r="K128" s="7"/>
      <c r="N128" s="2">
        <f>SUM(B128:M128)</f>
        <v>0</v>
      </c>
    </row>
    <row r="129" spans="1:14" x14ac:dyDescent="0.3">
      <c r="A129" s="22"/>
    </row>
    <row r="130" spans="1:14" x14ac:dyDescent="0.3">
      <c r="A130" s="17" t="s">
        <v>37</v>
      </c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4" x14ac:dyDescent="0.3">
      <c r="A131" s="4" t="s">
        <v>40</v>
      </c>
      <c r="B131" s="1">
        <v>57</v>
      </c>
      <c r="F131" s="7"/>
      <c r="G131" s="7"/>
      <c r="H131" s="7"/>
      <c r="I131" s="7"/>
      <c r="J131" s="7"/>
      <c r="K131" s="7"/>
      <c r="N131" s="2">
        <f>SUM(B131:M131)</f>
        <v>57</v>
      </c>
    </row>
    <row r="132" spans="1:14" x14ac:dyDescent="0.3">
      <c r="A132" s="4" t="s">
        <v>41</v>
      </c>
      <c r="B132" s="1">
        <v>17</v>
      </c>
      <c r="F132" s="7"/>
      <c r="G132" s="7"/>
      <c r="H132" s="7"/>
      <c r="I132" s="7"/>
      <c r="J132" s="7"/>
      <c r="K132" s="7"/>
      <c r="N132" s="2">
        <f>SUM(B132:M132)</f>
        <v>17</v>
      </c>
    </row>
    <row r="133" spans="1:14" x14ac:dyDescent="0.3">
      <c r="A133" s="4" t="s">
        <v>39</v>
      </c>
      <c r="B133" s="1">
        <v>0</v>
      </c>
      <c r="F133" s="7"/>
      <c r="G133" s="7"/>
      <c r="H133" s="7"/>
      <c r="I133" s="7"/>
      <c r="J133" s="7"/>
      <c r="K133" s="7"/>
      <c r="N133" s="2">
        <f t="shared" ref="N133" si="25">SUM(B133:M133)</f>
        <v>0</v>
      </c>
    </row>
    <row r="134" spans="1:14" s="3" customFormat="1" x14ac:dyDescent="0.3">
      <c r="A134" s="18" t="s">
        <v>54</v>
      </c>
      <c r="B134" s="3">
        <f>SUM(B131:B133)</f>
        <v>74</v>
      </c>
      <c r="N134" s="3">
        <f t="shared" ref="N134" si="26">SUM(N131:N133)</f>
        <v>74</v>
      </c>
    </row>
    <row r="135" spans="1:14" x14ac:dyDescent="0.3">
      <c r="A135" s="5" t="s">
        <v>42</v>
      </c>
      <c r="B135" s="1">
        <v>9</v>
      </c>
      <c r="F135" s="7"/>
      <c r="G135" s="7"/>
      <c r="H135" s="7"/>
      <c r="I135" s="7"/>
      <c r="J135" s="7"/>
      <c r="K135" s="7"/>
      <c r="L135" s="6"/>
      <c r="M135" s="6"/>
      <c r="N135" s="2">
        <f>SUM(B135:M135)</f>
        <v>9</v>
      </c>
    </row>
    <row r="136" spans="1:14" x14ac:dyDescent="0.3">
      <c r="A136" s="5" t="s">
        <v>43</v>
      </c>
      <c r="B136" s="1">
        <v>2</v>
      </c>
      <c r="F136" s="7"/>
      <c r="G136" s="7"/>
      <c r="H136" s="7"/>
      <c r="I136" s="7"/>
      <c r="J136" s="7"/>
      <c r="K136" s="7"/>
      <c r="L136" s="6"/>
      <c r="M136" s="6"/>
      <c r="N136" s="2">
        <f>SUM(B136:M136)</f>
        <v>2</v>
      </c>
    </row>
    <row r="137" spans="1:14" x14ac:dyDescent="0.3">
      <c r="A137" s="4" t="s">
        <v>46</v>
      </c>
      <c r="B137" s="1">
        <v>0</v>
      </c>
      <c r="F137" s="7"/>
      <c r="G137" s="7"/>
      <c r="H137" s="7"/>
      <c r="I137" s="7"/>
      <c r="J137" s="7"/>
      <c r="K137" s="7"/>
      <c r="N137" s="2">
        <f>SUM(B137:M137)</f>
        <v>0</v>
      </c>
    </row>
    <row r="138" spans="1:14" x14ac:dyDescent="0.3">
      <c r="A138" s="22"/>
    </row>
    <row r="139" spans="1:14" x14ac:dyDescent="0.3">
      <c r="A139" s="16" t="s">
        <v>44</v>
      </c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4" x14ac:dyDescent="0.3">
      <c r="A140" s="4" t="s">
        <v>40</v>
      </c>
      <c r="B140" s="1">
        <v>166</v>
      </c>
      <c r="F140" s="7"/>
      <c r="G140" s="7"/>
      <c r="H140" s="7"/>
      <c r="I140" s="7"/>
      <c r="J140" s="7"/>
      <c r="K140" s="7"/>
      <c r="N140" s="2">
        <f>SUM(B140:M140)</f>
        <v>166</v>
      </c>
    </row>
    <row r="141" spans="1:14" x14ac:dyDescent="0.3">
      <c r="A141" s="4" t="s">
        <v>41</v>
      </c>
      <c r="B141" s="1">
        <v>76</v>
      </c>
      <c r="F141" s="7"/>
      <c r="G141" s="7"/>
      <c r="H141" s="7"/>
      <c r="I141" s="7"/>
      <c r="J141" s="7"/>
      <c r="K141" s="7"/>
      <c r="N141" s="2">
        <f>SUM(B141:M141)</f>
        <v>76</v>
      </c>
    </row>
    <row r="142" spans="1:14" x14ac:dyDescent="0.3">
      <c r="A142" s="4" t="s">
        <v>39</v>
      </c>
      <c r="B142" s="1">
        <v>0</v>
      </c>
      <c r="F142" s="7"/>
      <c r="G142" s="7"/>
      <c r="H142" s="7"/>
      <c r="I142" s="7"/>
      <c r="J142" s="7"/>
      <c r="K142" s="7"/>
      <c r="N142" s="2">
        <f t="shared" ref="N142" si="27">SUM(B142:M142)</f>
        <v>0</v>
      </c>
    </row>
    <row r="143" spans="1:14" s="3" customFormat="1" x14ac:dyDescent="0.3">
      <c r="A143" s="18" t="s">
        <v>54</v>
      </c>
      <c r="B143" s="3">
        <f>SUM(B140:B142)</f>
        <v>242</v>
      </c>
      <c r="N143" s="3">
        <f t="shared" ref="N143" si="28">SUM(N140:N142)</f>
        <v>242</v>
      </c>
    </row>
    <row r="144" spans="1:14" x14ac:dyDescent="0.3">
      <c r="A144" s="5" t="s">
        <v>42</v>
      </c>
      <c r="B144" s="1">
        <v>22</v>
      </c>
      <c r="F144" s="7"/>
      <c r="G144" s="7"/>
      <c r="H144" s="7"/>
      <c r="I144" s="7"/>
      <c r="J144" s="7"/>
      <c r="K144" s="7"/>
      <c r="L144" s="6"/>
      <c r="M144" s="6"/>
      <c r="N144" s="2">
        <f>SUM(B144:M144)</f>
        <v>22</v>
      </c>
    </row>
    <row r="145" spans="1:14" x14ac:dyDescent="0.3">
      <c r="A145" s="5" t="s">
        <v>43</v>
      </c>
      <c r="B145" s="1">
        <v>8</v>
      </c>
      <c r="F145" s="7"/>
      <c r="G145" s="7"/>
      <c r="H145" s="7"/>
      <c r="I145" s="7"/>
      <c r="J145" s="7"/>
      <c r="K145" s="7"/>
      <c r="L145" s="6"/>
      <c r="M145" s="6"/>
      <c r="N145" s="2">
        <f>SUM(B145:M145)</f>
        <v>8</v>
      </c>
    </row>
    <row r="146" spans="1:14" x14ac:dyDescent="0.3">
      <c r="A146" s="4" t="s">
        <v>46</v>
      </c>
      <c r="B146" s="1">
        <v>2</v>
      </c>
      <c r="F146" s="7"/>
      <c r="G146" s="7"/>
      <c r="H146" s="7"/>
      <c r="I146" s="7"/>
      <c r="J146" s="7"/>
      <c r="K146" s="7"/>
      <c r="N146" s="2">
        <f>SUM(B146:M146)</f>
        <v>2</v>
      </c>
    </row>
    <row r="147" spans="1:14" x14ac:dyDescent="0.3">
      <c r="A147" s="4"/>
      <c r="F147" s="7"/>
      <c r="G147" s="7"/>
      <c r="H147" s="7"/>
      <c r="I147" s="7"/>
      <c r="J147" s="7"/>
      <c r="K147" s="7"/>
    </row>
    <row r="148" spans="1:14" x14ac:dyDescent="0.3">
      <c r="A148" s="16" t="s">
        <v>24</v>
      </c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4" x14ac:dyDescent="0.3">
      <c r="A149" s="4" t="s">
        <v>40</v>
      </c>
      <c r="B149" s="1">
        <v>114</v>
      </c>
      <c r="F149" s="7"/>
      <c r="G149" s="7"/>
      <c r="H149" s="7"/>
      <c r="I149" s="7"/>
      <c r="J149" s="7"/>
      <c r="K149" s="7"/>
      <c r="N149" s="2">
        <f>SUM(B149:M149)</f>
        <v>114</v>
      </c>
    </row>
    <row r="150" spans="1:14" x14ac:dyDescent="0.3">
      <c r="A150" s="4" t="s">
        <v>41</v>
      </c>
      <c r="B150" s="1">
        <v>95</v>
      </c>
      <c r="F150" s="7"/>
      <c r="G150" s="7"/>
      <c r="H150" s="7"/>
      <c r="I150" s="7"/>
      <c r="J150" s="7"/>
      <c r="K150" s="7"/>
      <c r="N150" s="2">
        <f>SUM(B150:M150)</f>
        <v>95</v>
      </c>
    </row>
    <row r="151" spans="1:14" x14ac:dyDescent="0.3">
      <c r="A151" s="4" t="s">
        <v>39</v>
      </c>
      <c r="B151" s="1">
        <v>0</v>
      </c>
      <c r="F151" s="7"/>
      <c r="G151" s="7"/>
      <c r="H151" s="7"/>
      <c r="I151" s="7"/>
      <c r="J151" s="7"/>
      <c r="K151" s="7"/>
      <c r="N151" s="2">
        <f t="shared" ref="N151" si="29">SUM(B151:M151)</f>
        <v>0</v>
      </c>
    </row>
    <row r="152" spans="1:14" s="3" customFormat="1" x14ac:dyDescent="0.3">
      <c r="A152" s="18" t="s">
        <v>54</v>
      </c>
      <c r="B152" s="3">
        <f>SUM(B149:B151)</f>
        <v>209</v>
      </c>
      <c r="N152" s="3">
        <f t="shared" ref="N152" si="30">SUM(N149:N151)</f>
        <v>209</v>
      </c>
    </row>
    <row r="153" spans="1:14" x14ac:dyDescent="0.3">
      <c r="A153" s="5" t="s">
        <v>42</v>
      </c>
      <c r="B153" s="1">
        <v>6</v>
      </c>
      <c r="F153" s="7"/>
      <c r="G153" s="7"/>
      <c r="H153" s="7"/>
      <c r="I153" s="7"/>
      <c r="J153" s="7"/>
      <c r="K153" s="7"/>
      <c r="L153" s="6"/>
      <c r="M153" s="6"/>
      <c r="N153" s="2">
        <f>SUM(B153:M153)</f>
        <v>6</v>
      </c>
    </row>
    <row r="154" spans="1:14" x14ac:dyDescent="0.3">
      <c r="A154" s="5" t="s">
        <v>43</v>
      </c>
      <c r="B154" s="1">
        <v>10</v>
      </c>
      <c r="F154" s="7"/>
      <c r="G154" s="7"/>
      <c r="H154" s="7"/>
      <c r="I154" s="7"/>
      <c r="J154" s="7"/>
      <c r="K154" s="7"/>
      <c r="L154" s="6"/>
      <c r="M154" s="6"/>
      <c r="N154" s="2">
        <f>SUM(B154:M154)</f>
        <v>10</v>
      </c>
    </row>
    <row r="155" spans="1:14" x14ac:dyDescent="0.3">
      <c r="A155" s="4" t="s">
        <v>46</v>
      </c>
      <c r="B155" s="1">
        <v>1</v>
      </c>
      <c r="F155" s="7"/>
      <c r="G155" s="7"/>
      <c r="H155" s="7"/>
      <c r="I155" s="7"/>
      <c r="J155" s="7"/>
      <c r="K155" s="7"/>
      <c r="N155" s="2">
        <f>SUM(B155:M155)</f>
        <v>1</v>
      </c>
    </row>
    <row r="156" spans="1:14" x14ac:dyDescent="0.3">
      <c r="A156" s="22"/>
    </row>
    <row r="157" spans="1:14" x14ac:dyDescent="0.3">
      <c r="A157" s="16" t="s">
        <v>25</v>
      </c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4" x14ac:dyDescent="0.3">
      <c r="A158" s="4" t="s">
        <v>40</v>
      </c>
      <c r="B158" s="1">
        <v>269</v>
      </c>
      <c r="F158" s="7"/>
      <c r="G158" s="7"/>
      <c r="H158" s="7"/>
      <c r="I158" s="7"/>
      <c r="J158" s="7"/>
      <c r="K158" s="7"/>
      <c r="N158" s="2">
        <f>SUM(B158:M158)</f>
        <v>269</v>
      </c>
    </row>
    <row r="159" spans="1:14" x14ac:dyDescent="0.3">
      <c r="A159" s="4" t="s">
        <v>41</v>
      </c>
      <c r="B159" s="1">
        <v>113</v>
      </c>
      <c r="F159" s="7"/>
      <c r="G159" s="7"/>
      <c r="H159" s="7"/>
      <c r="I159" s="7"/>
      <c r="J159" s="7"/>
      <c r="K159" s="7"/>
      <c r="N159" s="2">
        <f>SUM(B159:M159)</f>
        <v>113</v>
      </c>
    </row>
    <row r="160" spans="1:14" x14ac:dyDescent="0.3">
      <c r="A160" s="4" t="s">
        <v>39</v>
      </c>
      <c r="B160" s="1">
        <v>0</v>
      </c>
      <c r="F160" s="7"/>
      <c r="G160" s="7"/>
      <c r="H160" s="7"/>
      <c r="I160" s="7"/>
      <c r="J160" s="7"/>
      <c r="K160" s="7"/>
      <c r="N160" s="2">
        <f t="shared" ref="N160" si="31">SUM(B160:M160)</f>
        <v>0</v>
      </c>
    </row>
    <row r="161" spans="1:14" s="3" customFormat="1" x14ac:dyDescent="0.3">
      <c r="A161" s="18" t="s">
        <v>54</v>
      </c>
      <c r="B161" s="3">
        <f>SUM(B158:B160)</f>
        <v>382</v>
      </c>
      <c r="N161" s="3">
        <f t="shared" ref="N161" si="32">SUM(N158:N160)</f>
        <v>382</v>
      </c>
    </row>
    <row r="162" spans="1:14" x14ac:dyDescent="0.3">
      <c r="A162" s="5" t="s">
        <v>42</v>
      </c>
      <c r="B162" s="1">
        <v>21</v>
      </c>
      <c r="F162" s="7"/>
      <c r="G162" s="7"/>
      <c r="H162" s="7"/>
      <c r="I162" s="7"/>
      <c r="J162" s="7"/>
      <c r="K162" s="7"/>
      <c r="L162" s="6"/>
      <c r="M162" s="6"/>
      <c r="N162" s="2">
        <f>SUM(B162:M162)</f>
        <v>21</v>
      </c>
    </row>
    <row r="163" spans="1:14" x14ac:dyDescent="0.3">
      <c r="A163" s="5" t="s">
        <v>43</v>
      </c>
      <c r="B163" s="1">
        <v>14</v>
      </c>
      <c r="F163" s="7"/>
      <c r="G163" s="7"/>
      <c r="H163" s="7"/>
      <c r="I163" s="7"/>
      <c r="J163" s="7"/>
      <c r="K163" s="7"/>
      <c r="L163" s="6"/>
      <c r="M163" s="6"/>
      <c r="N163" s="2">
        <f>SUM(B163:M163)</f>
        <v>14</v>
      </c>
    </row>
    <row r="164" spans="1:14" x14ac:dyDescent="0.3">
      <c r="A164" s="4" t="s">
        <v>46</v>
      </c>
      <c r="B164" s="1">
        <v>3</v>
      </c>
      <c r="F164" s="7"/>
      <c r="G164" s="7"/>
      <c r="H164" s="7"/>
      <c r="I164" s="7"/>
      <c r="J164" s="7"/>
      <c r="K164" s="7"/>
      <c r="N164" s="2">
        <f>SUM(B164:M164)</f>
        <v>3</v>
      </c>
    </row>
    <row r="165" spans="1:14" x14ac:dyDescent="0.3">
      <c r="A165" s="22"/>
    </row>
    <row r="166" spans="1:14" x14ac:dyDescent="0.3">
      <c r="A166" s="25" t="s">
        <v>45</v>
      </c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4" x14ac:dyDescent="0.3">
      <c r="A167" s="4" t="s">
        <v>40</v>
      </c>
      <c r="B167" s="1">
        <v>173</v>
      </c>
      <c r="F167" s="7"/>
      <c r="G167" s="7"/>
      <c r="H167" s="7"/>
      <c r="I167" s="7"/>
      <c r="J167" s="7"/>
      <c r="K167" s="7"/>
      <c r="N167" s="2">
        <f>SUM(B167:M167)</f>
        <v>173</v>
      </c>
    </row>
    <row r="168" spans="1:14" x14ac:dyDescent="0.3">
      <c r="A168" s="4" t="s">
        <v>41</v>
      </c>
      <c r="B168" s="1">
        <v>130</v>
      </c>
      <c r="F168" s="7"/>
      <c r="G168" s="7"/>
      <c r="H168" s="7"/>
      <c r="I168" s="7"/>
      <c r="J168" s="7"/>
      <c r="K168" s="7"/>
      <c r="N168" s="2">
        <f>SUM(B168:M168)</f>
        <v>130</v>
      </c>
    </row>
    <row r="169" spans="1:14" x14ac:dyDescent="0.3">
      <c r="A169" s="4" t="s">
        <v>39</v>
      </c>
      <c r="B169" s="1">
        <v>0</v>
      </c>
      <c r="F169" s="7"/>
      <c r="G169" s="7"/>
      <c r="H169" s="7"/>
      <c r="I169" s="7"/>
      <c r="J169" s="7"/>
      <c r="K169" s="7"/>
      <c r="N169" s="2">
        <f t="shared" ref="N169" si="33">SUM(B169:M169)</f>
        <v>0</v>
      </c>
    </row>
    <row r="170" spans="1:14" s="3" customFormat="1" x14ac:dyDescent="0.3">
      <c r="A170" s="18" t="s">
        <v>54</v>
      </c>
      <c r="B170" s="3">
        <f>SUM(B167:B169)</f>
        <v>303</v>
      </c>
      <c r="N170" s="3">
        <f t="shared" ref="N170" si="34">SUM(N167:N169)</f>
        <v>303</v>
      </c>
    </row>
    <row r="171" spans="1:14" x14ac:dyDescent="0.3">
      <c r="A171" s="5" t="s">
        <v>42</v>
      </c>
      <c r="B171" s="1">
        <v>9</v>
      </c>
      <c r="F171" s="7"/>
      <c r="G171" s="7"/>
      <c r="H171" s="7"/>
      <c r="I171" s="7"/>
      <c r="J171" s="7"/>
      <c r="K171" s="7"/>
      <c r="L171" s="6"/>
      <c r="M171" s="6"/>
      <c r="N171" s="2">
        <f>SUM(B171:M171)</f>
        <v>9</v>
      </c>
    </row>
    <row r="172" spans="1:14" x14ac:dyDescent="0.3">
      <c r="A172" s="5" t="s">
        <v>43</v>
      </c>
      <c r="B172" s="1">
        <v>18</v>
      </c>
      <c r="F172" s="7"/>
      <c r="G172" s="7"/>
      <c r="H172" s="7"/>
      <c r="I172" s="7"/>
      <c r="J172" s="7"/>
      <c r="K172" s="7"/>
      <c r="L172" s="6"/>
      <c r="M172" s="6"/>
      <c r="N172" s="2">
        <f>SUM(B172:M172)</f>
        <v>18</v>
      </c>
    </row>
    <row r="173" spans="1:14" x14ac:dyDescent="0.3">
      <c r="A173" s="4" t="s">
        <v>46</v>
      </c>
      <c r="B173" s="1">
        <v>13</v>
      </c>
      <c r="F173" s="7"/>
      <c r="G173" s="7"/>
      <c r="H173" s="7"/>
      <c r="I173" s="7"/>
      <c r="J173" s="7"/>
      <c r="K173" s="7"/>
      <c r="N173" s="2">
        <f>SUM(B173:M173)</f>
        <v>13</v>
      </c>
    </row>
    <row r="174" spans="1:14" x14ac:dyDescent="0.3">
      <c r="A174" s="22"/>
    </row>
    <row r="175" spans="1:14" x14ac:dyDescent="0.3">
      <c r="A175" s="16" t="s">
        <v>26</v>
      </c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4" x14ac:dyDescent="0.3">
      <c r="A176" s="4" t="s">
        <v>40</v>
      </c>
      <c r="B176" s="1">
        <v>143</v>
      </c>
      <c r="F176" s="7"/>
      <c r="G176" s="7"/>
      <c r="H176" s="7"/>
      <c r="I176" s="7"/>
      <c r="J176" s="7"/>
      <c r="K176" s="7"/>
      <c r="N176" s="2">
        <f>SUM(B176:M176)</f>
        <v>143</v>
      </c>
    </row>
    <row r="177" spans="1:14" x14ac:dyDescent="0.3">
      <c r="A177" s="4" t="s">
        <v>41</v>
      </c>
      <c r="B177" s="1">
        <v>138</v>
      </c>
      <c r="F177" s="7"/>
      <c r="G177" s="7"/>
      <c r="H177" s="7"/>
      <c r="I177" s="7"/>
      <c r="J177" s="7"/>
      <c r="K177" s="7"/>
      <c r="N177" s="2">
        <f>SUM(B177:M177)</f>
        <v>138</v>
      </c>
    </row>
    <row r="178" spans="1:14" x14ac:dyDescent="0.3">
      <c r="A178" s="4" t="s">
        <v>39</v>
      </c>
      <c r="B178" s="1">
        <v>0</v>
      </c>
      <c r="F178" s="7"/>
      <c r="G178" s="7"/>
      <c r="H178" s="7"/>
      <c r="I178" s="7"/>
      <c r="J178" s="7"/>
      <c r="K178" s="7"/>
      <c r="N178" s="2">
        <f t="shared" ref="N178" si="35">SUM(B178:M178)</f>
        <v>0</v>
      </c>
    </row>
    <row r="179" spans="1:14" s="3" customFormat="1" x14ac:dyDescent="0.3">
      <c r="A179" s="18" t="s">
        <v>54</v>
      </c>
      <c r="B179" s="3">
        <f>SUM(B176:B178)</f>
        <v>281</v>
      </c>
      <c r="N179" s="3">
        <f t="shared" ref="N179" si="36">SUM(N176:N178)</f>
        <v>281</v>
      </c>
    </row>
    <row r="180" spans="1:14" x14ac:dyDescent="0.3">
      <c r="A180" s="5" t="s">
        <v>42</v>
      </c>
      <c r="B180" s="1">
        <v>19</v>
      </c>
      <c r="F180" s="7"/>
      <c r="G180" s="7"/>
      <c r="H180" s="7"/>
      <c r="I180" s="7"/>
      <c r="J180" s="7"/>
      <c r="K180" s="7"/>
      <c r="L180" s="6"/>
      <c r="M180" s="6"/>
      <c r="N180" s="2">
        <f>SUM(B180:M180)</f>
        <v>19</v>
      </c>
    </row>
    <row r="181" spans="1:14" x14ac:dyDescent="0.3">
      <c r="A181" s="5" t="s">
        <v>43</v>
      </c>
      <c r="B181" s="1">
        <v>14</v>
      </c>
      <c r="F181" s="7"/>
      <c r="G181" s="7"/>
      <c r="H181" s="7"/>
      <c r="I181" s="7"/>
      <c r="J181" s="7"/>
      <c r="K181" s="7"/>
      <c r="L181" s="6"/>
      <c r="M181" s="6"/>
      <c r="N181" s="2">
        <f>SUM(B181:M181)</f>
        <v>14</v>
      </c>
    </row>
    <row r="182" spans="1:14" x14ac:dyDescent="0.3">
      <c r="A182" s="4" t="s">
        <v>46</v>
      </c>
      <c r="B182" s="1">
        <v>0</v>
      </c>
      <c r="F182" s="7"/>
      <c r="G182" s="7"/>
      <c r="H182" s="7"/>
      <c r="I182" s="7"/>
      <c r="J182" s="7"/>
      <c r="K182" s="7"/>
      <c r="N182" s="2">
        <f>SUM(B182:M182)</f>
        <v>0</v>
      </c>
    </row>
    <row r="183" spans="1:14" x14ac:dyDescent="0.3">
      <c r="A183" s="4"/>
      <c r="F183" s="7"/>
      <c r="G183" s="7"/>
      <c r="H183" s="7"/>
      <c r="I183" s="7"/>
      <c r="J183" s="7"/>
      <c r="K183" s="7"/>
    </row>
    <row r="184" spans="1:14" x14ac:dyDescent="0.3">
      <c r="A184" s="25" t="s">
        <v>27</v>
      </c>
      <c r="F184" s="7"/>
      <c r="G184" s="7"/>
      <c r="H184" s="7"/>
      <c r="I184" s="7"/>
      <c r="J184" s="7"/>
      <c r="K184" s="7"/>
    </row>
    <row r="185" spans="1:14" x14ac:dyDescent="0.3">
      <c r="A185" s="4" t="s">
        <v>40</v>
      </c>
      <c r="B185" s="1">
        <v>115</v>
      </c>
      <c r="E185" s="12"/>
      <c r="F185" s="7"/>
      <c r="G185" s="7"/>
      <c r="H185" s="7"/>
      <c r="I185" s="7"/>
      <c r="J185" s="7"/>
      <c r="K185" s="7"/>
      <c r="N185" s="2">
        <f>SUM(B185:M185)</f>
        <v>115</v>
      </c>
    </row>
    <row r="186" spans="1:14" x14ac:dyDescent="0.3">
      <c r="A186" s="4" t="s">
        <v>41</v>
      </c>
      <c r="B186" s="1">
        <v>136</v>
      </c>
      <c r="F186" s="7"/>
      <c r="G186" s="7"/>
      <c r="H186" s="7"/>
      <c r="I186" s="7"/>
      <c r="J186" s="7"/>
      <c r="K186" s="7"/>
      <c r="N186" s="2">
        <f>SUM(B186:M186)</f>
        <v>136</v>
      </c>
    </row>
    <row r="187" spans="1:14" x14ac:dyDescent="0.3">
      <c r="A187" s="4" t="s">
        <v>39</v>
      </c>
      <c r="B187" s="1">
        <v>0</v>
      </c>
      <c r="F187" s="7"/>
      <c r="G187" s="7"/>
      <c r="H187" s="7"/>
      <c r="I187" s="7"/>
      <c r="J187" s="7"/>
      <c r="K187" s="7"/>
      <c r="N187" s="2">
        <f t="shared" ref="N187" si="37">SUM(B187:M187)</f>
        <v>0</v>
      </c>
    </row>
    <row r="188" spans="1:14" s="3" customFormat="1" x14ac:dyDescent="0.3">
      <c r="A188" s="18" t="s">
        <v>54</v>
      </c>
      <c r="B188" s="3">
        <f>SUM(B185:B187)</f>
        <v>251</v>
      </c>
      <c r="N188" s="3">
        <f t="shared" ref="N188" si="38">SUM(N185:N187)</f>
        <v>251</v>
      </c>
    </row>
    <row r="189" spans="1:14" x14ac:dyDescent="0.3">
      <c r="A189" s="5" t="s">
        <v>42</v>
      </c>
      <c r="B189" s="1">
        <v>12</v>
      </c>
      <c r="F189" s="7"/>
      <c r="G189" s="7"/>
      <c r="H189" s="7"/>
      <c r="I189" s="7"/>
      <c r="J189" s="7"/>
      <c r="K189" s="7"/>
      <c r="L189" s="6"/>
      <c r="M189" s="6"/>
      <c r="N189" s="2">
        <f>SUM(B189:M189)</f>
        <v>12</v>
      </c>
    </row>
    <row r="190" spans="1:14" x14ac:dyDescent="0.3">
      <c r="A190" s="5" t="s">
        <v>43</v>
      </c>
      <c r="B190" s="1">
        <v>12</v>
      </c>
      <c r="F190" s="7"/>
      <c r="G190" s="7"/>
      <c r="H190" s="7"/>
      <c r="I190" s="7"/>
      <c r="J190" s="7"/>
      <c r="K190" s="7"/>
      <c r="L190" s="6"/>
      <c r="M190" s="6"/>
      <c r="N190" s="2">
        <f>SUM(B190:M190)</f>
        <v>12</v>
      </c>
    </row>
    <row r="191" spans="1:14" x14ac:dyDescent="0.3">
      <c r="A191" s="4" t="s">
        <v>46</v>
      </c>
      <c r="B191" s="1">
        <v>1</v>
      </c>
      <c r="F191" s="7"/>
      <c r="G191" s="7"/>
      <c r="H191" s="7"/>
      <c r="I191" s="7"/>
      <c r="J191" s="7"/>
      <c r="K191" s="7"/>
      <c r="N191" s="2">
        <f>SUM(B191:M191)</f>
        <v>1</v>
      </c>
    </row>
    <row r="192" spans="1:14" x14ac:dyDescent="0.3">
      <c r="A192" s="22"/>
    </row>
    <row r="193" spans="1:14" x14ac:dyDescent="0.3">
      <c r="A193" s="25" t="s">
        <v>35</v>
      </c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4" x14ac:dyDescent="0.3">
      <c r="A194" s="4" t="s">
        <v>40</v>
      </c>
      <c r="B194" s="1">
        <v>141</v>
      </c>
      <c r="F194" s="7"/>
      <c r="G194" s="7"/>
      <c r="H194" s="7"/>
      <c r="I194" s="7"/>
      <c r="J194" s="7"/>
      <c r="K194" s="7"/>
      <c r="N194" s="2">
        <f>SUM(B194:M194)</f>
        <v>141</v>
      </c>
    </row>
    <row r="195" spans="1:14" x14ac:dyDescent="0.3">
      <c r="A195" s="4" t="s">
        <v>41</v>
      </c>
      <c r="B195" s="1">
        <v>139</v>
      </c>
      <c r="F195" s="7"/>
      <c r="G195" s="7"/>
      <c r="H195" s="7"/>
      <c r="I195" s="7"/>
      <c r="J195" s="7"/>
      <c r="K195" s="7"/>
      <c r="N195" s="2">
        <f>SUM(B195:M195)</f>
        <v>139</v>
      </c>
    </row>
    <row r="196" spans="1:14" x14ac:dyDescent="0.3">
      <c r="A196" s="4" t="s">
        <v>39</v>
      </c>
      <c r="B196" s="1">
        <v>0</v>
      </c>
      <c r="F196" s="7"/>
      <c r="G196" s="7"/>
      <c r="H196" s="7"/>
      <c r="I196" s="7"/>
      <c r="J196" s="7"/>
      <c r="K196" s="7"/>
      <c r="N196" s="2">
        <f t="shared" ref="N196" si="39">SUM(B196:M196)</f>
        <v>0</v>
      </c>
    </row>
    <row r="197" spans="1:14" s="3" customFormat="1" x14ac:dyDescent="0.3">
      <c r="A197" s="18" t="s">
        <v>54</v>
      </c>
      <c r="B197" s="3">
        <f>SUM(B194:B196)</f>
        <v>280</v>
      </c>
      <c r="N197" s="3">
        <f t="shared" ref="N197" si="40">SUM(N194:N196)</f>
        <v>280</v>
      </c>
    </row>
    <row r="198" spans="1:14" x14ac:dyDescent="0.3">
      <c r="A198" s="5" t="s">
        <v>42</v>
      </c>
      <c r="B198" s="1">
        <v>13</v>
      </c>
      <c r="F198" s="7"/>
      <c r="G198" s="7"/>
      <c r="H198" s="7"/>
      <c r="I198" s="7"/>
      <c r="J198" s="7"/>
      <c r="K198" s="7"/>
      <c r="L198" s="6"/>
      <c r="M198" s="6"/>
      <c r="N198" s="2">
        <f>SUM(B198:M198)</f>
        <v>13</v>
      </c>
    </row>
    <row r="199" spans="1:14" x14ac:dyDescent="0.3">
      <c r="A199" s="5" t="s">
        <v>43</v>
      </c>
      <c r="B199" s="1">
        <v>11</v>
      </c>
      <c r="F199" s="7"/>
      <c r="G199" s="7"/>
      <c r="H199" s="7"/>
      <c r="I199" s="7"/>
      <c r="J199" s="7"/>
      <c r="K199" s="7"/>
      <c r="L199" s="6"/>
      <c r="M199" s="6"/>
      <c r="N199" s="2">
        <f>SUM(B199:M199)</f>
        <v>11</v>
      </c>
    </row>
    <row r="200" spans="1:14" x14ac:dyDescent="0.3">
      <c r="A200" s="4" t="s">
        <v>46</v>
      </c>
      <c r="B200" s="1">
        <v>4</v>
      </c>
      <c r="F200" s="7"/>
      <c r="G200" s="7"/>
      <c r="H200" s="7"/>
      <c r="I200" s="7"/>
      <c r="J200" s="7"/>
      <c r="K200" s="7"/>
      <c r="N200" s="2">
        <f>SUM(B200:M200)</f>
        <v>4</v>
      </c>
    </row>
    <row r="201" spans="1:14" x14ac:dyDescent="0.3">
      <c r="A201" s="22"/>
    </row>
    <row r="202" spans="1:14" x14ac:dyDescent="0.3">
      <c r="A202" s="16" t="s">
        <v>28</v>
      </c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4" x14ac:dyDescent="0.3">
      <c r="A203" s="4" t="s">
        <v>40</v>
      </c>
      <c r="B203" s="1">
        <v>239</v>
      </c>
      <c r="F203" s="7"/>
      <c r="G203" s="7"/>
      <c r="H203" s="7"/>
      <c r="I203" s="7"/>
      <c r="J203" s="7"/>
      <c r="K203" s="7"/>
      <c r="N203" s="2">
        <f>SUM(B203:M203)</f>
        <v>239</v>
      </c>
    </row>
    <row r="204" spans="1:14" x14ac:dyDescent="0.3">
      <c r="A204" s="4" t="s">
        <v>41</v>
      </c>
      <c r="B204" s="1">
        <v>409</v>
      </c>
      <c r="F204" s="7"/>
      <c r="G204" s="7"/>
      <c r="H204" s="7"/>
      <c r="I204" s="7"/>
      <c r="J204" s="7"/>
      <c r="K204" s="7"/>
      <c r="N204" s="2">
        <f>SUM(B204:M204)</f>
        <v>409</v>
      </c>
    </row>
    <row r="205" spans="1:14" x14ac:dyDescent="0.3">
      <c r="A205" s="4" t="s">
        <v>39</v>
      </c>
      <c r="B205" s="1">
        <v>6</v>
      </c>
      <c r="F205" s="7"/>
      <c r="G205" s="7"/>
      <c r="H205" s="7"/>
      <c r="I205" s="7"/>
      <c r="J205" s="7"/>
      <c r="K205" s="7"/>
      <c r="N205" s="2">
        <f t="shared" ref="N205" si="41">SUM(B205:M205)</f>
        <v>6</v>
      </c>
    </row>
    <row r="206" spans="1:14" s="3" customFormat="1" x14ac:dyDescent="0.3">
      <c r="A206" s="18" t="s">
        <v>54</v>
      </c>
      <c r="B206" s="3">
        <f>SUM(B203:B205)</f>
        <v>654</v>
      </c>
      <c r="N206" s="3">
        <f t="shared" ref="N206" si="42">SUM(N203:N205)</f>
        <v>654</v>
      </c>
    </row>
    <row r="207" spans="1:14" x14ac:dyDescent="0.3">
      <c r="A207" s="5" t="s">
        <v>42</v>
      </c>
      <c r="B207" s="1">
        <v>19</v>
      </c>
      <c r="F207" s="7"/>
      <c r="G207" s="7"/>
      <c r="H207" s="7"/>
      <c r="I207" s="7"/>
      <c r="J207" s="7"/>
      <c r="K207" s="7"/>
      <c r="L207" s="6"/>
      <c r="M207" s="6"/>
      <c r="N207" s="2">
        <f>SUM(B207:M207)</f>
        <v>19</v>
      </c>
    </row>
    <row r="208" spans="1:14" x14ac:dyDescent="0.3">
      <c r="A208" s="5" t="s">
        <v>43</v>
      </c>
      <c r="B208" s="1">
        <v>31</v>
      </c>
      <c r="F208" s="7"/>
      <c r="G208" s="7"/>
      <c r="H208" s="7"/>
      <c r="I208" s="7"/>
      <c r="J208" s="7"/>
      <c r="K208" s="7"/>
      <c r="L208" s="6"/>
      <c r="M208" s="6"/>
      <c r="N208" s="2">
        <f>SUM(B208:M208)</f>
        <v>31</v>
      </c>
    </row>
    <row r="209" spans="1:14" x14ac:dyDescent="0.3">
      <c r="A209" s="4" t="s">
        <v>46</v>
      </c>
      <c r="B209" s="1">
        <v>1</v>
      </c>
      <c r="F209" s="7"/>
      <c r="G209" s="7"/>
      <c r="H209" s="7"/>
      <c r="I209" s="7"/>
      <c r="J209" s="7"/>
      <c r="K209" s="7"/>
      <c r="N209" s="2">
        <f>SUM(B209:M209)</f>
        <v>1</v>
      </c>
    </row>
    <row r="210" spans="1:14" x14ac:dyDescent="0.3">
      <c r="A210" s="22"/>
    </row>
    <row r="211" spans="1:14" x14ac:dyDescent="0.3">
      <c r="A211" s="17" t="s">
        <v>29</v>
      </c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4" x14ac:dyDescent="0.3">
      <c r="A212" s="4" t="s">
        <v>40</v>
      </c>
      <c r="B212" s="1">
        <v>1017</v>
      </c>
      <c r="F212" s="7"/>
      <c r="G212" s="7"/>
      <c r="H212" s="7"/>
      <c r="I212" s="7"/>
      <c r="J212" s="7"/>
      <c r="K212" s="7"/>
      <c r="N212" s="2">
        <f>SUM(B212:M212)</f>
        <v>1017</v>
      </c>
    </row>
    <row r="213" spans="1:14" x14ac:dyDescent="0.3">
      <c r="A213" s="4" t="s">
        <v>41</v>
      </c>
      <c r="B213" s="1">
        <v>642</v>
      </c>
      <c r="F213" s="7"/>
      <c r="G213" s="7"/>
      <c r="H213" s="7"/>
      <c r="I213" s="7"/>
      <c r="J213" s="7"/>
      <c r="K213" s="7"/>
      <c r="N213" s="2">
        <f>SUM(B213:M213)</f>
        <v>642</v>
      </c>
    </row>
    <row r="214" spans="1:14" x14ac:dyDescent="0.3">
      <c r="A214" s="4" t="s">
        <v>39</v>
      </c>
      <c r="B214" s="1">
        <v>0</v>
      </c>
      <c r="F214" s="7"/>
      <c r="G214" s="7"/>
      <c r="H214" s="7"/>
      <c r="I214" s="7"/>
      <c r="J214" s="7"/>
      <c r="K214" s="7"/>
      <c r="N214" s="2">
        <f t="shared" ref="N214" si="43">SUM(B214:M214)</f>
        <v>0</v>
      </c>
    </row>
    <row r="215" spans="1:14" s="3" customFormat="1" x14ac:dyDescent="0.3">
      <c r="A215" s="18" t="s">
        <v>54</v>
      </c>
      <c r="B215" s="3">
        <f>SUM(B212:B214)</f>
        <v>1659</v>
      </c>
      <c r="N215" s="3">
        <f t="shared" ref="N215" si="44">SUM(N212:N214)</f>
        <v>1659</v>
      </c>
    </row>
    <row r="216" spans="1:14" x14ac:dyDescent="0.3">
      <c r="A216" s="5" t="s">
        <v>42</v>
      </c>
      <c r="B216" s="1">
        <v>76</v>
      </c>
      <c r="F216" s="7"/>
      <c r="G216" s="7"/>
      <c r="H216" s="7"/>
      <c r="I216" s="7"/>
      <c r="J216" s="7"/>
      <c r="K216" s="7"/>
      <c r="L216" s="6"/>
      <c r="M216" s="6"/>
      <c r="N216" s="2">
        <f>SUM(B216:M216)</f>
        <v>76</v>
      </c>
    </row>
    <row r="217" spans="1:14" x14ac:dyDescent="0.3">
      <c r="A217" s="5" t="s">
        <v>43</v>
      </c>
      <c r="B217" s="1">
        <v>70</v>
      </c>
      <c r="F217" s="7"/>
      <c r="G217" s="7"/>
      <c r="H217" s="7"/>
      <c r="I217" s="7"/>
      <c r="J217" s="7"/>
      <c r="K217" s="7"/>
      <c r="L217" s="6"/>
      <c r="M217" s="6"/>
      <c r="N217" s="2">
        <f>SUM(B217:M217)</f>
        <v>70</v>
      </c>
    </row>
    <row r="218" spans="1:14" x14ac:dyDescent="0.3">
      <c r="A218" s="4" t="s">
        <v>46</v>
      </c>
      <c r="B218" s="1">
        <v>4</v>
      </c>
      <c r="F218" s="7"/>
      <c r="G218" s="7"/>
      <c r="H218" s="7"/>
      <c r="I218" s="7"/>
      <c r="J218" s="7"/>
      <c r="K218" s="7"/>
      <c r="N218" s="2">
        <f>SUM(B218:M218)</f>
        <v>4</v>
      </c>
    </row>
    <row r="219" spans="1:14" x14ac:dyDescent="0.3">
      <c r="A219" s="22"/>
    </row>
    <row r="220" spans="1:14" x14ac:dyDescent="0.3">
      <c r="A220" s="16" t="s">
        <v>36</v>
      </c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4" x14ac:dyDescent="0.3">
      <c r="A221" s="4" t="s">
        <v>40</v>
      </c>
      <c r="B221" s="1">
        <v>2558</v>
      </c>
      <c r="G221" s="7"/>
      <c r="H221" s="7"/>
      <c r="I221" s="7"/>
      <c r="J221" s="7"/>
      <c r="K221" s="7"/>
      <c r="N221" s="2">
        <f>SUM(B221:M221)</f>
        <v>2558</v>
      </c>
    </row>
    <row r="222" spans="1:14" x14ac:dyDescent="0.3">
      <c r="A222" s="4" t="s">
        <v>41</v>
      </c>
      <c r="B222" s="1">
        <v>1927</v>
      </c>
      <c r="G222" s="7"/>
      <c r="H222" s="7"/>
      <c r="I222" s="7"/>
      <c r="J222" s="7"/>
      <c r="K222" s="7"/>
      <c r="N222" s="2">
        <f>SUM(B222:M222)</f>
        <v>1927</v>
      </c>
    </row>
    <row r="223" spans="1:14" x14ac:dyDescent="0.3">
      <c r="A223" s="4" t="s">
        <v>39</v>
      </c>
      <c r="B223" s="1">
        <v>3</v>
      </c>
      <c r="G223" s="7"/>
      <c r="H223" s="7"/>
      <c r="I223" s="7"/>
      <c r="J223" s="7"/>
      <c r="K223" s="7"/>
      <c r="N223" s="2">
        <f t="shared" ref="N223" si="45">SUM(B223:M223)</f>
        <v>3</v>
      </c>
    </row>
    <row r="224" spans="1:14" s="3" customFormat="1" x14ac:dyDescent="0.3">
      <c r="A224" s="18" t="s">
        <v>54</v>
      </c>
      <c r="B224" s="3">
        <f>SUM(B221:B223)</f>
        <v>4488</v>
      </c>
      <c r="N224" s="3">
        <f t="shared" ref="N224" si="46">SUM(N221:N223)</f>
        <v>4488</v>
      </c>
    </row>
    <row r="225" spans="1:14" x14ac:dyDescent="0.3">
      <c r="A225" s="5" t="s">
        <v>42</v>
      </c>
      <c r="B225" s="1">
        <v>189</v>
      </c>
      <c r="G225" s="7"/>
      <c r="H225" s="7"/>
      <c r="I225" s="7"/>
      <c r="J225" s="7"/>
      <c r="K225" s="7"/>
      <c r="L225" s="6"/>
      <c r="M225" s="6"/>
      <c r="N225" s="2">
        <f>SUM(B225:M225)</f>
        <v>189</v>
      </c>
    </row>
    <row r="226" spans="1:14" x14ac:dyDescent="0.3">
      <c r="A226" s="5" t="s">
        <v>43</v>
      </c>
      <c r="B226" s="1">
        <v>209</v>
      </c>
      <c r="G226" s="7"/>
      <c r="H226" s="7"/>
      <c r="I226" s="7"/>
      <c r="J226" s="7"/>
      <c r="K226" s="7"/>
      <c r="L226" s="6"/>
      <c r="M226" s="6"/>
      <c r="N226" s="2">
        <f>SUM(B226:M226)</f>
        <v>209</v>
      </c>
    </row>
    <row r="227" spans="1:14" x14ac:dyDescent="0.3">
      <c r="A227" s="4" t="s">
        <v>46</v>
      </c>
      <c r="B227" s="1">
        <v>28</v>
      </c>
      <c r="G227" s="7"/>
      <c r="H227" s="7"/>
      <c r="I227" s="7"/>
      <c r="J227" s="7"/>
      <c r="K227" s="7"/>
      <c r="N227" s="2">
        <f>SUM(B227:M227)</f>
        <v>28</v>
      </c>
    </row>
    <row r="228" spans="1:14" x14ac:dyDescent="0.3">
      <c r="A228" s="22"/>
    </row>
    <row r="229" spans="1:14" x14ac:dyDescent="0.3">
      <c r="A229" s="16" t="s">
        <v>30</v>
      </c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4" x14ac:dyDescent="0.3">
      <c r="A230" s="4" t="s">
        <v>40</v>
      </c>
      <c r="B230" s="1">
        <v>340</v>
      </c>
      <c r="F230" s="7"/>
      <c r="G230" s="7"/>
      <c r="H230" s="7"/>
      <c r="I230" s="7"/>
      <c r="J230" s="7"/>
      <c r="K230" s="7"/>
      <c r="N230" s="2">
        <f>SUM(B230:M230)</f>
        <v>340</v>
      </c>
    </row>
    <row r="231" spans="1:14" x14ac:dyDescent="0.3">
      <c r="A231" s="4" t="s">
        <v>41</v>
      </c>
      <c r="B231" s="1">
        <v>255</v>
      </c>
      <c r="F231" s="7"/>
      <c r="G231" s="7"/>
      <c r="H231" s="7"/>
      <c r="I231" s="7"/>
      <c r="J231" s="7"/>
      <c r="K231" s="7"/>
      <c r="N231" s="2">
        <f>SUM(B231:M231)</f>
        <v>255</v>
      </c>
    </row>
    <row r="232" spans="1:14" x14ac:dyDescent="0.3">
      <c r="A232" s="4" t="s">
        <v>39</v>
      </c>
      <c r="B232" s="1">
        <v>11</v>
      </c>
      <c r="F232" s="7"/>
      <c r="G232" s="7"/>
      <c r="H232" s="7"/>
      <c r="I232" s="7"/>
      <c r="J232" s="7"/>
      <c r="K232" s="7"/>
      <c r="N232" s="2">
        <f t="shared" ref="N232" si="47">SUM(B232:M232)</f>
        <v>11</v>
      </c>
    </row>
    <row r="233" spans="1:14" s="3" customFormat="1" x14ac:dyDescent="0.3">
      <c r="A233" s="18" t="s">
        <v>54</v>
      </c>
      <c r="B233" s="3">
        <f>SUM(B230:B232)</f>
        <v>606</v>
      </c>
      <c r="N233" s="3">
        <f t="shared" ref="N233" si="48">SUM(N230:N232)</f>
        <v>606</v>
      </c>
    </row>
    <row r="234" spans="1:14" x14ac:dyDescent="0.3">
      <c r="A234" s="5" t="s">
        <v>42</v>
      </c>
      <c r="B234" s="1">
        <v>36</v>
      </c>
      <c r="F234" s="7"/>
      <c r="G234" s="7"/>
      <c r="H234" s="7"/>
      <c r="I234" s="7"/>
      <c r="J234" s="7"/>
      <c r="K234" s="7"/>
      <c r="L234" s="6"/>
      <c r="M234" s="6"/>
      <c r="N234" s="2">
        <f>SUM(B234:M234)</f>
        <v>36</v>
      </c>
    </row>
    <row r="235" spans="1:14" x14ac:dyDescent="0.3">
      <c r="A235" s="5" t="s">
        <v>43</v>
      </c>
      <c r="B235" s="1">
        <v>28</v>
      </c>
      <c r="F235" s="7"/>
      <c r="G235" s="7"/>
      <c r="H235" s="7"/>
      <c r="I235" s="7"/>
      <c r="J235" s="7"/>
      <c r="K235" s="7"/>
      <c r="L235" s="6"/>
      <c r="M235" s="6"/>
      <c r="N235" s="2">
        <f>SUM(B235:M235)</f>
        <v>28</v>
      </c>
    </row>
    <row r="236" spans="1:14" x14ac:dyDescent="0.3">
      <c r="A236" s="4" t="s">
        <v>46</v>
      </c>
      <c r="B236" s="1">
        <v>7</v>
      </c>
      <c r="F236" s="7"/>
      <c r="G236" s="7"/>
      <c r="H236" s="7"/>
      <c r="I236" s="7"/>
      <c r="J236" s="7"/>
      <c r="K236" s="7"/>
      <c r="N236" s="2">
        <f>SUM(B236:M236)</f>
        <v>7</v>
      </c>
    </row>
    <row r="237" spans="1:14" x14ac:dyDescent="0.3">
      <c r="A237" s="22"/>
    </row>
    <row r="238" spans="1:14" x14ac:dyDescent="0.3">
      <c r="A238" s="17" t="s">
        <v>31</v>
      </c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4" x14ac:dyDescent="0.3">
      <c r="A239" s="4" t="s">
        <v>40</v>
      </c>
      <c r="B239" s="1">
        <v>913</v>
      </c>
      <c r="F239" s="7"/>
      <c r="G239" s="7"/>
      <c r="H239" s="7"/>
      <c r="I239" s="7"/>
      <c r="J239" s="7"/>
      <c r="K239" s="7"/>
      <c r="N239" s="2">
        <f>SUM(B239:M239)</f>
        <v>913</v>
      </c>
    </row>
    <row r="240" spans="1:14" x14ac:dyDescent="0.3">
      <c r="A240" s="4" t="s">
        <v>41</v>
      </c>
      <c r="B240" s="1">
        <v>325</v>
      </c>
      <c r="F240" s="7"/>
      <c r="G240" s="7"/>
      <c r="H240" s="7"/>
      <c r="I240" s="7"/>
      <c r="J240" s="7"/>
      <c r="K240" s="7"/>
      <c r="N240" s="2">
        <f>SUM(B240:M240)</f>
        <v>325</v>
      </c>
    </row>
    <row r="241" spans="1:14" x14ac:dyDescent="0.3">
      <c r="A241" s="4" t="s">
        <v>39</v>
      </c>
      <c r="B241" s="1">
        <v>3</v>
      </c>
      <c r="F241" s="7"/>
      <c r="G241" s="7"/>
      <c r="H241" s="7"/>
      <c r="I241" s="7"/>
      <c r="J241" s="7"/>
      <c r="K241" s="7"/>
      <c r="N241" s="2">
        <f t="shared" ref="N241" si="49">SUM(B241:M241)</f>
        <v>3</v>
      </c>
    </row>
    <row r="242" spans="1:14" s="3" customFormat="1" x14ac:dyDescent="0.3">
      <c r="A242" s="18" t="s">
        <v>54</v>
      </c>
      <c r="B242" s="3">
        <f>SUM(B239:B241)</f>
        <v>1241</v>
      </c>
      <c r="N242" s="3">
        <f t="shared" ref="N242" si="50">SUM(N239:N241)</f>
        <v>1241</v>
      </c>
    </row>
    <row r="243" spans="1:14" x14ac:dyDescent="0.3">
      <c r="A243" s="5" t="s">
        <v>42</v>
      </c>
      <c r="B243" s="1">
        <v>60</v>
      </c>
      <c r="F243" s="7"/>
      <c r="G243" s="7"/>
      <c r="H243" s="7"/>
      <c r="I243" s="7"/>
      <c r="J243" s="7"/>
      <c r="K243" s="7"/>
      <c r="L243" s="6"/>
      <c r="M243" s="6"/>
      <c r="N243" s="2">
        <f>SUM(B243:M243)</f>
        <v>60</v>
      </c>
    </row>
    <row r="244" spans="1:14" x14ac:dyDescent="0.3">
      <c r="A244" s="5" t="s">
        <v>43</v>
      </c>
      <c r="B244" s="1">
        <v>38</v>
      </c>
      <c r="F244" s="7"/>
      <c r="G244" s="7"/>
      <c r="H244" s="7"/>
      <c r="I244" s="7"/>
      <c r="J244" s="7"/>
      <c r="K244" s="7"/>
      <c r="L244" s="6"/>
      <c r="M244" s="6"/>
      <c r="N244" s="2">
        <f>SUM(B244:M244)</f>
        <v>38</v>
      </c>
    </row>
    <row r="245" spans="1:14" x14ac:dyDescent="0.3">
      <c r="A245" s="4" t="s">
        <v>46</v>
      </c>
      <c r="B245" s="1">
        <v>6</v>
      </c>
      <c r="F245" s="7"/>
      <c r="G245" s="7"/>
      <c r="H245" s="7"/>
      <c r="I245" s="7"/>
      <c r="J245" s="7"/>
      <c r="K245" s="7"/>
      <c r="N245" s="2">
        <f>SUM(B245:M245)</f>
        <v>6</v>
      </c>
    </row>
    <row r="246" spans="1:14" x14ac:dyDescent="0.3">
      <c r="A246" s="22"/>
    </row>
    <row r="247" spans="1:14" x14ac:dyDescent="0.3">
      <c r="A247" s="16" t="s">
        <v>32</v>
      </c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4" x14ac:dyDescent="0.3">
      <c r="A248" s="4" t="s">
        <v>40</v>
      </c>
      <c r="B248" s="1">
        <v>48</v>
      </c>
      <c r="F248" s="7"/>
      <c r="G248" s="7"/>
      <c r="H248" s="7"/>
      <c r="I248" s="7"/>
      <c r="J248" s="7"/>
      <c r="K248" s="7"/>
      <c r="N248" s="2">
        <f>SUM(B248:M248)</f>
        <v>48</v>
      </c>
    </row>
    <row r="249" spans="1:14" x14ac:dyDescent="0.3">
      <c r="A249" s="4" t="s">
        <v>41</v>
      </c>
      <c r="B249" s="1">
        <v>17</v>
      </c>
      <c r="F249" s="7"/>
      <c r="G249" s="7"/>
      <c r="H249" s="7"/>
      <c r="I249" s="7"/>
      <c r="J249" s="7"/>
      <c r="K249" s="7"/>
      <c r="N249" s="2">
        <f>SUM(B249:M249)</f>
        <v>17</v>
      </c>
    </row>
    <row r="250" spans="1:14" x14ac:dyDescent="0.3">
      <c r="A250" s="4" t="s">
        <v>39</v>
      </c>
      <c r="B250" s="1">
        <v>0</v>
      </c>
      <c r="F250" s="7"/>
      <c r="G250" s="7"/>
      <c r="H250" s="7"/>
      <c r="I250" s="7"/>
      <c r="J250" s="7"/>
      <c r="K250" s="7"/>
      <c r="N250" s="2">
        <f t="shared" ref="N250" si="51">SUM(B250:M250)</f>
        <v>0</v>
      </c>
    </row>
    <row r="251" spans="1:14" s="3" customFormat="1" x14ac:dyDescent="0.3">
      <c r="A251" s="18" t="s">
        <v>54</v>
      </c>
      <c r="B251" s="3">
        <f>SUM(B248:B250)</f>
        <v>65</v>
      </c>
      <c r="N251" s="3">
        <f t="shared" ref="N251" si="52">SUM(N248:N250)</f>
        <v>65</v>
      </c>
    </row>
    <row r="252" spans="1:14" x14ac:dyDescent="0.3">
      <c r="A252" s="5" t="s">
        <v>42</v>
      </c>
      <c r="B252" s="1">
        <v>8</v>
      </c>
      <c r="F252" s="7"/>
      <c r="G252" s="7"/>
      <c r="H252" s="7"/>
      <c r="I252" s="7"/>
      <c r="J252" s="7"/>
      <c r="K252" s="7"/>
      <c r="L252" s="6"/>
      <c r="M252" s="6"/>
      <c r="N252" s="2">
        <f>SUM(B252:M252)</f>
        <v>8</v>
      </c>
    </row>
    <row r="253" spans="1:14" x14ac:dyDescent="0.3">
      <c r="A253" s="5" t="s">
        <v>43</v>
      </c>
      <c r="B253" s="1">
        <v>2</v>
      </c>
      <c r="F253" s="7"/>
      <c r="G253" s="7"/>
      <c r="H253" s="7"/>
      <c r="I253" s="7"/>
      <c r="J253" s="7"/>
      <c r="K253" s="7"/>
      <c r="L253" s="6"/>
      <c r="M253" s="6"/>
      <c r="N253" s="2">
        <f>SUM(B253:M253)</f>
        <v>2</v>
      </c>
    </row>
    <row r="254" spans="1:14" x14ac:dyDescent="0.3">
      <c r="A254" s="4" t="s">
        <v>46</v>
      </c>
      <c r="B254" s="1">
        <v>0</v>
      </c>
      <c r="F254" s="7"/>
      <c r="G254" s="7"/>
      <c r="H254" s="7"/>
      <c r="I254" s="7"/>
      <c r="J254" s="7"/>
      <c r="K254" s="7"/>
      <c r="N254" s="2">
        <f>SUM(B254:M254)</f>
        <v>0</v>
      </c>
    </row>
    <row r="255" spans="1:14" x14ac:dyDescent="0.3">
      <c r="A255" s="22"/>
    </row>
    <row r="256" spans="1:14" x14ac:dyDescent="0.3">
      <c r="A256" s="17" t="s">
        <v>33</v>
      </c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1:14" x14ac:dyDescent="0.3">
      <c r="A257" s="4" t="s">
        <v>40</v>
      </c>
      <c r="B257" s="1">
        <v>218</v>
      </c>
      <c r="F257" s="7"/>
      <c r="G257" s="7"/>
      <c r="H257" s="7"/>
      <c r="I257" s="7"/>
      <c r="J257" s="7"/>
      <c r="K257" s="7"/>
      <c r="N257" s="2">
        <f>SUM(B257:M257)</f>
        <v>218</v>
      </c>
    </row>
    <row r="258" spans="1:14" x14ac:dyDescent="0.3">
      <c r="A258" s="4" t="s">
        <v>41</v>
      </c>
      <c r="B258" s="1">
        <v>76</v>
      </c>
      <c r="F258" s="7"/>
      <c r="G258" s="7"/>
      <c r="H258" s="7"/>
      <c r="I258" s="7"/>
      <c r="J258" s="7"/>
      <c r="K258" s="7"/>
      <c r="N258" s="2">
        <f>SUM(B258:M258)</f>
        <v>76</v>
      </c>
    </row>
    <row r="259" spans="1:14" x14ac:dyDescent="0.3">
      <c r="A259" s="4" t="s">
        <v>39</v>
      </c>
      <c r="B259" s="1">
        <v>0</v>
      </c>
      <c r="F259" s="7"/>
      <c r="G259" s="7"/>
      <c r="H259" s="7"/>
      <c r="I259" s="7"/>
      <c r="J259" s="7"/>
      <c r="K259" s="7"/>
      <c r="N259" s="2">
        <f t="shared" ref="N259" si="53">SUM(B259:M259)</f>
        <v>0</v>
      </c>
    </row>
    <row r="260" spans="1:14" s="3" customFormat="1" x14ac:dyDescent="0.3">
      <c r="A260" s="18" t="s">
        <v>54</v>
      </c>
      <c r="B260" s="3">
        <f>SUM(B257:B259)</f>
        <v>294</v>
      </c>
      <c r="N260" s="3">
        <f t="shared" ref="N260" si="54">SUM(N257:N259)</f>
        <v>294</v>
      </c>
    </row>
    <row r="261" spans="1:14" x14ac:dyDescent="0.3">
      <c r="A261" s="5" t="s">
        <v>42</v>
      </c>
      <c r="B261" s="1">
        <v>17</v>
      </c>
      <c r="F261" s="7"/>
      <c r="G261" s="7"/>
      <c r="H261" s="7"/>
      <c r="I261" s="7"/>
      <c r="J261" s="7"/>
      <c r="K261" s="7"/>
      <c r="L261" s="6"/>
      <c r="M261" s="6"/>
      <c r="N261" s="2">
        <f>SUM(B261:M261)</f>
        <v>17</v>
      </c>
    </row>
    <row r="262" spans="1:14" x14ac:dyDescent="0.3">
      <c r="A262" s="5" t="s">
        <v>43</v>
      </c>
      <c r="B262" s="1">
        <v>5</v>
      </c>
      <c r="F262" s="7"/>
      <c r="G262" s="7"/>
      <c r="H262" s="7"/>
      <c r="I262" s="7"/>
      <c r="J262" s="7"/>
      <c r="K262" s="7"/>
      <c r="L262" s="6"/>
      <c r="M262" s="6"/>
      <c r="N262" s="2">
        <f>SUM(B262:M262)</f>
        <v>5</v>
      </c>
    </row>
    <row r="263" spans="1:14" x14ac:dyDescent="0.3">
      <c r="A263" s="4" t="s">
        <v>46</v>
      </c>
      <c r="B263" s="1">
        <v>1</v>
      </c>
      <c r="F263" s="7"/>
      <c r="G263" s="7"/>
      <c r="H263" s="7"/>
      <c r="I263" s="7"/>
      <c r="J263" s="7"/>
      <c r="K263" s="7"/>
      <c r="N263" s="2">
        <f>SUM(B263:M263)</f>
        <v>1</v>
      </c>
    </row>
    <row r="264" spans="1:14" x14ac:dyDescent="0.3">
      <c r="A264" s="22"/>
    </row>
    <row r="265" spans="1:14" x14ac:dyDescent="0.3">
      <c r="A265" s="1" t="s">
        <v>55</v>
      </c>
      <c r="N265" s="2" t="s">
        <v>53</v>
      </c>
    </row>
    <row r="266" spans="1:14" x14ac:dyDescent="0.3">
      <c r="B266" s="1">
        <f>SUM(B17,B26,B35,B44,B53,B62,B71,B80,B89,B98,B107,B116,B125,B134,B143,B152,B161,B170,B179,B188,B197,B206,B215,B224,B233,B242,B251,B260)</f>
        <v>20890</v>
      </c>
      <c r="N266" s="2" t="s">
        <v>53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2021-02-01T16:07:44Z</dcterms:modified>
</cp:coreProperties>
</file>