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4226F9FF-EC02-4B0C-8FB1-9FF078F481CB}" xr6:coauthVersionLast="47" xr6:coauthVersionMax="47" xr10:uidLastSave="{00000000-0000-0000-0000-000000000000}"/>
  <bookViews>
    <workbookView xWindow="-29295" yWindow="-120" windowWidth="29040" windowHeight="15840" xr2:uid="{00000000-000D-0000-FFFF-FFFF00000000}"/>
  </bookViews>
  <sheets>
    <sheet name="2022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8" i="18" l="1"/>
  <c r="M347" i="18"/>
  <c r="M348" i="18"/>
  <c r="N249" i="18"/>
  <c r="N248" i="18"/>
  <c r="M31" i="18"/>
  <c r="M42" i="18"/>
  <c r="M53" i="18"/>
  <c r="M64" i="18"/>
  <c r="M75" i="18"/>
  <c r="M86" i="18"/>
  <c r="M97" i="18"/>
  <c r="M108" i="18"/>
  <c r="M119" i="18"/>
  <c r="M130" i="18"/>
  <c r="M141" i="18"/>
  <c r="M152" i="18"/>
  <c r="M163" i="18"/>
  <c r="M174" i="18"/>
  <c r="M185" i="18"/>
  <c r="M196" i="18"/>
  <c r="M207" i="18"/>
  <c r="M218" i="18"/>
  <c r="M229" i="18"/>
  <c r="M240" i="18"/>
  <c r="M256" i="18"/>
  <c r="M267" i="18"/>
  <c r="M278" i="18"/>
  <c r="M289" i="18"/>
  <c r="M300" i="18"/>
  <c r="M311" i="18"/>
  <c r="M322" i="18"/>
  <c r="M333" i="18"/>
  <c r="M20" i="18"/>
  <c r="H343" i="18"/>
  <c r="M346" i="18"/>
  <c r="M345" i="18"/>
  <c r="M344" i="18"/>
  <c r="M343" i="18"/>
  <c r="M342" i="18"/>
  <c r="M341" i="18"/>
  <c r="L348" i="18"/>
  <c r="L347" i="18"/>
  <c r="L346" i="18"/>
  <c r="L345" i="18"/>
  <c r="L344" i="18"/>
  <c r="L343" i="18"/>
  <c r="L342" i="18"/>
  <c r="L341" i="18"/>
  <c r="K348" i="18"/>
  <c r="K347" i="18"/>
  <c r="K346" i="18"/>
  <c r="K345" i="18"/>
  <c r="K344" i="18"/>
  <c r="K343" i="18"/>
  <c r="K342" i="18"/>
  <c r="K341" i="18"/>
  <c r="J348" i="18"/>
  <c r="J347" i="18"/>
  <c r="J346" i="18"/>
  <c r="J345" i="18"/>
  <c r="J344" i="18"/>
  <c r="J343" i="18"/>
  <c r="J342" i="18"/>
  <c r="J341" i="18"/>
  <c r="I348" i="18"/>
  <c r="I347" i="18"/>
  <c r="I346" i="18"/>
  <c r="I345" i="18"/>
  <c r="I344" i="18"/>
  <c r="I343" i="18"/>
  <c r="I342" i="18"/>
  <c r="I341" i="18"/>
  <c r="H348" i="18"/>
  <c r="H347" i="18"/>
  <c r="H346" i="18"/>
  <c r="H345" i="18"/>
  <c r="H344" i="18"/>
  <c r="H342" i="18"/>
  <c r="H341" i="18"/>
  <c r="G348" i="18"/>
  <c r="G347" i="18"/>
  <c r="G346" i="18"/>
  <c r="G345" i="18"/>
  <c r="G344" i="18"/>
  <c r="G343" i="18"/>
  <c r="G342" i="18"/>
  <c r="G341" i="18"/>
  <c r="F348" i="18"/>
  <c r="F347" i="18"/>
  <c r="F346" i="18"/>
  <c r="F345" i="18"/>
  <c r="F344" i="18"/>
  <c r="F343" i="18"/>
  <c r="F342" i="18"/>
  <c r="F341" i="18"/>
  <c r="E348" i="18"/>
  <c r="E347" i="18"/>
  <c r="E341" i="18"/>
  <c r="E345" i="18"/>
  <c r="E344" i="18"/>
  <c r="E343" i="18"/>
  <c r="E342" i="18"/>
  <c r="E346" i="18"/>
  <c r="D346" i="18"/>
  <c r="D348" i="18"/>
  <c r="N337" i="18"/>
  <c r="N326" i="18"/>
  <c r="N315" i="18"/>
  <c r="N304" i="18"/>
  <c r="N293" i="18"/>
  <c r="N282" i="18"/>
  <c r="N271" i="18"/>
  <c r="N260" i="18"/>
  <c r="N244" i="18"/>
  <c r="N233" i="18"/>
  <c r="N222" i="18"/>
  <c r="N211" i="18"/>
  <c r="N200" i="18"/>
  <c r="N189" i="18"/>
  <c r="N178" i="18"/>
  <c r="N167" i="18"/>
  <c r="N156" i="18"/>
  <c r="N145" i="18"/>
  <c r="N134" i="18"/>
  <c r="N123" i="18"/>
  <c r="N112" i="18"/>
  <c r="N101" i="18"/>
  <c r="N90" i="18"/>
  <c r="N79" i="18"/>
  <c r="N68" i="18"/>
  <c r="N57" i="18"/>
  <c r="N46" i="18"/>
  <c r="N35" i="18"/>
  <c r="N24" i="18"/>
  <c r="N13" i="18"/>
  <c r="D347" i="18"/>
  <c r="B347" i="18"/>
  <c r="D341" i="18"/>
  <c r="D343" i="18"/>
  <c r="D342" i="18"/>
  <c r="D345" i="18"/>
  <c r="D344" i="18"/>
  <c r="C344" i="18"/>
  <c r="C345" i="18"/>
  <c r="C343" i="18"/>
  <c r="C342" i="18"/>
  <c r="C341" i="18"/>
  <c r="C348" i="18"/>
  <c r="B348" i="18"/>
  <c r="B343" i="18"/>
  <c r="B333" i="18"/>
  <c r="B322" i="18"/>
  <c r="B311" i="18"/>
  <c r="B300" i="18"/>
  <c r="B289" i="18"/>
  <c r="B278" i="18"/>
  <c r="B267" i="18"/>
  <c r="B256" i="18"/>
  <c r="B240" i="18"/>
  <c r="B218" i="18"/>
  <c r="B207" i="18"/>
  <c r="B196" i="18"/>
  <c r="B185" i="18"/>
  <c r="B174" i="18"/>
  <c r="B163" i="18"/>
  <c r="B152" i="18"/>
  <c r="B141" i="18"/>
  <c r="B130" i="18"/>
  <c r="B119" i="18"/>
  <c r="B108" i="18"/>
  <c r="B97" i="18"/>
  <c r="B86" i="18"/>
  <c r="B75" i="18"/>
  <c r="B64" i="18"/>
  <c r="B53" i="18"/>
  <c r="B42" i="18"/>
  <c r="B31" i="18"/>
  <c r="B20" i="18"/>
  <c r="M340" i="18" l="1"/>
  <c r="N348" i="18"/>
  <c r="L333" i="18"/>
  <c r="L322" i="18"/>
  <c r="L311" i="18"/>
  <c r="L300" i="18"/>
  <c r="L289" i="18"/>
  <c r="L278" i="18"/>
  <c r="L267" i="18"/>
  <c r="L256" i="18"/>
  <c r="L240" i="18"/>
  <c r="L229" i="18"/>
  <c r="L218" i="18"/>
  <c r="L207" i="18"/>
  <c r="L196" i="18"/>
  <c r="L185" i="18"/>
  <c r="L174" i="18"/>
  <c r="L163" i="18"/>
  <c r="L152" i="18"/>
  <c r="L141" i="18"/>
  <c r="L130" i="18"/>
  <c r="L119" i="18"/>
  <c r="L108" i="18"/>
  <c r="L97" i="18"/>
  <c r="L86" i="18"/>
  <c r="L75" i="18"/>
  <c r="L64" i="18"/>
  <c r="L53" i="18"/>
  <c r="L42" i="18"/>
  <c r="L31" i="18"/>
  <c r="L20" i="18"/>
  <c r="K333" i="18"/>
  <c r="K322" i="18"/>
  <c r="K311" i="18"/>
  <c r="K300" i="18"/>
  <c r="K289" i="18"/>
  <c r="K278" i="18"/>
  <c r="K267" i="18"/>
  <c r="K256" i="18"/>
  <c r="K240" i="18"/>
  <c r="K229" i="18"/>
  <c r="K218" i="18"/>
  <c r="K207" i="18"/>
  <c r="K196" i="18"/>
  <c r="K185" i="18"/>
  <c r="K174" i="18"/>
  <c r="K163" i="18"/>
  <c r="K152" i="18"/>
  <c r="K141" i="18"/>
  <c r="N129" i="18"/>
  <c r="K130" i="18"/>
  <c r="K119" i="18"/>
  <c r="K108" i="18"/>
  <c r="K97" i="18"/>
  <c r="K86" i="18"/>
  <c r="K75" i="18"/>
  <c r="K64" i="18"/>
  <c r="K53" i="18"/>
  <c r="K42" i="18"/>
  <c r="K31" i="18"/>
  <c r="K20" i="18"/>
  <c r="J20" i="18"/>
  <c r="J31" i="18"/>
  <c r="J42" i="18"/>
  <c r="J53" i="18"/>
  <c r="J64" i="18"/>
  <c r="J75" i="18"/>
  <c r="J86" i="18"/>
  <c r="J97" i="18"/>
  <c r="J108" i="18"/>
  <c r="J119" i="18"/>
  <c r="J130" i="18"/>
  <c r="J141" i="18"/>
  <c r="J152" i="18"/>
  <c r="J163" i="18"/>
  <c r="J174" i="18"/>
  <c r="J185" i="18"/>
  <c r="J196" i="18"/>
  <c r="J207" i="18"/>
  <c r="J218" i="18"/>
  <c r="J229" i="18"/>
  <c r="J240" i="18"/>
  <c r="J256" i="18"/>
  <c r="J267" i="18"/>
  <c r="J278" i="18"/>
  <c r="J289" i="18"/>
  <c r="J300" i="18"/>
  <c r="J311" i="18"/>
  <c r="J322" i="18"/>
  <c r="J333" i="18"/>
  <c r="I333" i="18"/>
  <c r="I322" i="18"/>
  <c r="I311" i="18"/>
  <c r="I300" i="18"/>
  <c r="I289" i="18"/>
  <c r="I278" i="18"/>
  <c r="I267" i="18"/>
  <c r="I256" i="18"/>
  <c r="I240" i="18"/>
  <c r="I229" i="18"/>
  <c r="I218" i="18"/>
  <c r="I207" i="18"/>
  <c r="I196" i="18"/>
  <c r="I185" i="18"/>
  <c r="I174" i="18"/>
  <c r="I163" i="18"/>
  <c r="I152" i="18"/>
  <c r="I141" i="18"/>
  <c r="I130" i="18"/>
  <c r="I119" i="18"/>
  <c r="I108" i="18"/>
  <c r="I97" i="18"/>
  <c r="I86" i="18"/>
  <c r="I75" i="18"/>
  <c r="I64" i="18"/>
  <c r="I53" i="18"/>
  <c r="I42" i="18"/>
  <c r="I31" i="18"/>
  <c r="I20" i="18"/>
  <c r="H9" i="18"/>
  <c r="H20" i="18"/>
  <c r="H31" i="18"/>
  <c r="H42" i="18"/>
  <c r="H53" i="18"/>
  <c r="H64" i="18"/>
  <c r="H75" i="18"/>
  <c r="H86" i="18"/>
  <c r="H97" i="18"/>
  <c r="H108" i="18"/>
  <c r="H119" i="18"/>
  <c r="H130" i="18"/>
  <c r="H141" i="18"/>
  <c r="H152" i="18"/>
  <c r="H163" i="18"/>
  <c r="H174" i="18"/>
  <c r="H185" i="18"/>
  <c r="H196" i="18"/>
  <c r="H207" i="18"/>
  <c r="H218" i="18"/>
  <c r="G229" i="18"/>
  <c r="H229" i="18"/>
  <c r="G240" i="18"/>
  <c r="H240" i="18"/>
  <c r="G256" i="18"/>
  <c r="H256" i="18"/>
  <c r="G267" i="18"/>
  <c r="H267" i="18"/>
  <c r="G278" i="18"/>
  <c r="H278" i="18"/>
  <c r="G289" i="18"/>
  <c r="H289" i="18"/>
  <c r="G300" i="18"/>
  <c r="H300" i="18"/>
  <c r="G311" i="18"/>
  <c r="H311" i="18"/>
  <c r="G322" i="18"/>
  <c r="H322" i="18"/>
  <c r="G333" i="18"/>
  <c r="H333" i="18"/>
  <c r="G218" i="18"/>
  <c r="G207" i="18"/>
  <c r="G196" i="18"/>
  <c r="G185" i="18"/>
  <c r="G174" i="18"/>
  <c r="G163" i="18"/>
  <c r="G152" i="18"/>
  <c r="G141" i="18"/>
  <c r="G130" i="18"/>
  <c r="G119" i="18"/>
  <c r="G108" i="18"/>
  <c r="G97" i="18"/>
  <c r="G86" i="18"/>
  <c r="G75" i="18"/>
  <c r="G64" i="18"/>
  <c r="G53" i="18"/>
  <c r="G42" i="18"/>
  <c r="G31" i="18"/>
  <c r="G20" i="18"/>
  <c r="F333" i="18"/>
  <c r="F322" i="18"/>
  <c r="F311" i="18"/>
  <c r="F300" i="18"/>
  <c r="F289" i="18"/>
  <c r="F278" i="18"/>
  <c r="F267" i="18"/>
  <c r="F256" i="18"/>
  <c r="F240" i="18"/>
  <c r="F229" i="18"/>
  <c r="F218" i="18"/>
  <c r="F207" i="18"/>
  <c r="F196" i="18"/>
  <c r="F185" i="18"/>
  <c r="F174" i="18"/>
  <c r="F163" i="18"/>
  <c r="F152" i="18"/>
  <c r="F141" i="18"/>
  <c r="F130" i="18"/>
  <c r="F119" i="18"/>
  <c r="F108" i="18"/>
  <c r="F97" i="18"/>
  <c r="F86" i="18"/>
  <c r="F75" i="18"/>
  <c r="F64" i="18"/>
  <c r="F53" i="18"/>
  <c r="F42" i="18"/>
  <c r="F31" i="18"/>
  <c r="F20" i="18"/>
  <c r="E20" i="18"/>
  <c r="E31" i="18"/>
  <c r="E42" i="18"/>
  <c r="E53" i="18"/>
  <c r="E64" i="18"/>
  <c r="E75" i="18"/>
  <c r="E86" i="18"/>
  <c r="E97" i="18"/>
  <c r="E108" i="18"/>
  <c r="E119" i="18"/>
  <c r="E130" i="18"/>
  <c r="E141" i="18"/>
  <c r="E152" i="18"/>
  <c r="E163" i="18"/>
  <c r="E174" i="18"/>
  <c r="E185" i="18"/>
  <c r="E196" i="18"/>
  <c r="E207" i="18"/>
  <c r="E218" i="18"/>
  <c r="E229" i="18"/>
  <c r="E240" i="18"/>
  <c r="E256" i="18"/>
  <c r="E267" i="18"/>
  <c r="E278" i="18"/>
  <c r="E289" i="18"/>
  <c r="E300" i="18"/>
  <c r="E311" i="18"/>
  <c r="E322" i="18"/>
  <c r="E333" i="18"/>
  <c r="N332" i="18"/>
  <c r="N321" i="18"/>
  <c r="N310" i="18"/>
  <c r="N299" i="18"/>
  <c r="N288" i="18"/>
  <c r="N277" i="18"/>
  <c r="N266" i="18"/>
  <c r="N255" i="18"/>
  <c r="N239" i="18"/>
  <c r="N228" i="18"/>
  <c r="N217" i="18"/>
  <c r="N206" i="18"/>
  <c r="N195" i="18"/>
  <c r="N184" i="18"/>
  <c r="N173" i="18"/>
  <c r="N162" i="18"/>
  <c r="N151" i="18"/>
  <c r="N140" i="18"/>
  <c r="N128" i="18"/>
  <c r="N118" i="18"/>
  <c r="N107" i="18"/>
  <c r="N96" i="18"/>
  <c r="N85" i="18"/>
  <c r="N74" i="18"/>
  <c r="N63" i="18"/>
  <c r="N52" i="18"/>
  <c r="N41" i="18"/>
  <c r="N30" i="18"/>
  <c r="N19" i="18"/>
  <c r="N8" i="18"/>
  <c r="D333" i="18"/>
  <c r="D322" i="18"/>
  <c r="D311" i="18"/>
  <c r="D300" i="18"/>
  <c r="D289" i="18"/>
  <c r="D278" i="18"/>
  <c r="D267" i="18"/>
  <c r="D256" i="18"/>
  <c r="D240" i="18"/>
  <c r="D229" i="18"/>
  <c r="B229" i="18"/>
  <c r="D218" i="18"/>
  <c r="D207" i="18"/>
  <c r="D196" i="18"/>
  <c r="D185" i="18"/>
  <c r="D174" i="18"/>
  <c r="D163" i="18"/>
  <c r="D152" i="18"/>
  <c r="D141" i="18"/>
  <c r="D130" i="18"/>
  <c r="D119" i="18"/>
  <c r="D108" i="18"/>
  <c r="D97" i="18"/>
  <c r="D86" i="18"/>
  <c r="D75" i="18"/>
  <c r="D64" i="18"/>
  <c r="D53" i="18"/>
  <c r="D42" i="18"/>
  <c r="D31" i="18"/>
  <c r="D20" i="18"/>
  <c r="C333" i="18"/>
  <c r="C322" i="18"/>
  <c r="C311" i="18"/>
  <c r="C300" i="18"/>
  <c r="C289" i="18"/>
  <c r="C278" i="18"/>
  <c r="C267" i="18"/>
  <c r="C256" i="18"/>
  <c r="C240" i="18"/>
  <c r="C229" i="18"/>
  <c r="C218" i="18"/>
  <c r="C207" i="18"/>
  <c r="C196" i="18"/>
  <c r="C185" i="18"/>
  <c r="C174" i="18"/>
  <c r="C163" i="18"/>
  <c r="C152" i="18"/>
  <c r="C141" i="18"/>
  <c r="C130" i="18"/>
  <c r="C119" i="18"/>
  <c r="C108" i="18"/>
  <c r="C97" i="18"/>
  <c r="C86" i="18"/>
  <c r="C75" i="18"/>
  <c r="C64" i="18"/>
  <c r="C53" i="18"/>
  <c r="C42" i="18"/>
  <c r="C31" i="18"/>
  <c r="C20" i="18"/>
  <c r="D9" i="18"/>
  <c r="E9" i="18"/>
  <c r="F9" i="18"/>
  <c r="G9" i="18"/>
  <c r="I9" i="18"/>
  <c r="J9" i="18"/>
  <c r="K9" i="18"/>
  <c r="L9" i="18"/>
  <c r="M9" i="18"/>
  <c r="C9" i="18"/>
  <c r="B9" i="18"/>
  <c r="N232" i="18"/>
  <c r="N231" i="18"/>
  <c r="N230" i="18"/>
  <c r="N227" i="18"/>
  <c r="N226" i="18"/>
  <c r="N225" i="18"/>
  <c r="L340" i="18" l="1"/>
  <c r="K340" i="18"/>
  <c r="J340" i="18"/>
  <c r="I340" i="18"/>
  <c r="N341" i="18"/>
  <c r="H340" i="18"/>
  <c r="G340" i="18"/>
  <c r="F340" i="18"/>
  <c r="E340" i="18"/>
  <c r="C347" i="18"/>
  <c r="O53" i="18"/>
  <c r="O300" i="18"/>
  <c r="O119" i="18"/>
  <c r="O75" i="18"/>
  <c r="O278" i="18"/>
  <c r="O218" i="18"/>
  <c r="O289" i="18"/>
  <c r="O163" i="18"/>
  <c r="O229" i="18"/>
  <c r="B340" i="18"/>
  <c r="O20" i="18"/>
  <c r="O267" i="18"/>
  <c r="O311" i="18"/>
  <c r="O256" i="18"/>
  <c r="O333" i="18"/>
  <c r="O322" i="18"/>
  <c r="O240" i="18"/>
  <c r="O207" i="18"/>
  <c r="O196" i="18"/>
  <c r="O174" i="18"/>
  <c r="O152" i="18"/>
  <c r="O141" i="18"/>
  <c r="O130" i="18"/>
  <c r="O108" i="18"/>
  <c r="O97" i="18"/>
  <c r="O86" i="18"/>
  <c r="O42" i="18"/>
  <c r="O185" i="18"/>
  <c r="O64" i="18"/>
  <c r="O31" i="18"/>
  <c r="N229" i="18"/>
  <c r="O9" i="18"/>
  <c r="N236" i="18"/>
  <c r="N237" i="18"/>
  <c r="N238" i="18"/>
  <c r="N241" i="18"/>
  <c r="N242" i="18"/>
  <c r="O340" i="18" l="1"/>
  <c r="N240" i="18"/>
  <c r="N133" i="18"/>
  <c r="N132" i="18"/>
  <c r="N131" i="18"/>
  <c r="N127" i="18"/>
  <c r="N126" i="18"/>
  <c r="N130" i="18" l="1"/>
  <c r="N336" i="18"/>
  <c r="N335" i="18"/>
  <c r="N334" i="18"/>
  <c r="N331" i="18"/>
  <c r="N330" i="18"/>
  <c r="N329" i="18"/>
  <c r="N325" i="18"/>
  <c r="N324" i="18"/>
  <c r="N323" i="18"/>
  <c r="N320" i="18"/>
  <c r="N319" i="18"/>
  <c r="N318" i="18"/>
  <c r="N314" i="18"/>
  <c r="N313" i="18"/>
  <c r="N312" i="18"/>
  <c r="N309" i="18"/>
  <c r="N308" i="18"/>
  <c r="N307" i="18"/>
  <c r="N303" i="18"/>
  <c r="N302" i="18"/>
  <c r="N301" i="18"/>
  <c r="N298" i="18"/>
  <c r="N297" i="18"/>
  <c r="N296" i="18"/>
  <c r="N292" i="18"/>
  <c r="N291" i="18"/>
  <c r="N290" i="18"/>
  <c r="N287" i="18"/>
  <c r="N286" i="18"/>
  <c r="N285" i="18"/>
  <c r="N281" i="18"/>
  <c r="N280" i="18"/>
  <c r="N279" i="18"/>
  <c r="N276" i="18"/>
  <c r="N275" i="18"/>
  <c r="N274" i="18"/>
  <c r="N270" i="18"/>
  <c r="N269" i="18"/>
  <c r="N268" i="18"/>
  <c r="N265" i="18"/>
  <c r="N264" i="18"/>
  <c r="N263" i="18"/>
  <c r="N259" i="18"/>
  <c r="N258" i="18"/>
  <c r="N257" i="18"/>
  <c r="N254" i="18"/>
  <c r="N253" i="18"/>
  <c r="N252" i="18"/>
  <c r="N243" i="18"/>
  <c r="N221" i="18"/>
  <c r="N220" i="18"/>
  <c r="N219" i="18"/>
  <c r="N216" i="18"/>
  <c r="N215" i="18"/>
  <c r="N214" i="18"/>
  <c r="N210" i="18"/>
  <c r="N209" i="18"/>
  <c r="N208" i="18"/>
  <c r="N205" i="18"/>
  <c r="N204" i="18"/>
  <c r="N203" i="18"/>
  <c r="N177" i="18"/>
  <c r="N176" i="18"/>
  <c r="N175" i="18"/>
  <c r="N172" i="18"/>
  <c r="N171" i="18"/>
  <c r="N170" i="18"/>
  <c r="N199" i="18"/>
  <c r="N198" i="18"/>
  <c r="N197" i="18"/>
  <c r="N194" i="18"/>
  <c r="N193" i="18"/>
  <c r="N192" i="18"/>
  <c r="N188" i="18"/>
  <c r="N187" i="18"/>
  <c r="N186" i="18"/>
  <c r="N183" i="18"/>
  <c r="N182" i="18"/>
  <c r="N181" i="18"/>
  <c r="N166" i="18"/>
  <c r="N165" i="18"/>
  <c r="N164" i="18"/>
  <c r="N161" i="18"/>
  <c r="N160" i="18"/>
  <c r="N159" i="18"/>
  <c r="N144" i="18"/>
  <c r="N143" i="18"/>
  <c r="N142" i="18"/>
  <c r="N139" i="18"/>
  <c r="N137" i="18"/>
  <c r="N155" i="18"/>
  <c r="N154" i="18"/>
  <c r="N153" i="18"/>
  <c r="N150" i="18"/>
  <c r="N149" i="18"/>
  <c r="N148" i="18"/>
  <c r="N122" i="18"/>
  <c r="N121" i="18"/>
  <c r="N120" i="18"/>
  <c r="N117" i="18"/>
  <c r="N116" i="18"/>
  <c r="N115" i="18"/>
  <c r="N111" i="18"/>
  <c r="N110" i="18"/>
  <c r="N109" i="18"/>
  <c r="N106" i="18"/>
  <c r="N105" i="18"/>
  <c r="N104" i="18"/>
  <c r="N100" i="18"/>
  <c r="N99" i="18"/>
  <c r="N98" i="18"/>
  <c r="N95" i="18"/>
  <c r="N94" i="18"/>
  <c r="N93" i="18"/>
  <c r="N89" i="18"/>
  <c r="N88" i="18"/>
  <c r="N87" i="18"/>
  <c r="N84" i="18"/>
  <c r="N83" i="18"/>
  <c r="N82" i="18"/>
  <c r="N78" i="18"/>
  <c r="N77" i="18"/>
  <c r="N76" i="18"/>
  <c r="N73" i="18"/>
  <c r="N72" i="18"/>
  <c r="N71" i="18"/>
  <c r="N67" i="18"/>
  <c r="N66" i="18"/>
  <c r="N65" i="18"/>
  <c r="N62" i="18"/>
  <c r="N61" i="18"/>
  <c r="N60" i="18"/>
  <c r="N55" i="18"/>
  <c r="N54" i="18"/>
  <c r="N51" i="18"/>
  <c r="N50" i="18"/>
  <c r="N49" i="18"/>
  <c r="N45" i="18"/>
  <c r="N44" i="18"/>
  <c r="N43" i="18"/>
  <c r="N40" i="18"/>
  <c r="N39" i="18"/>
  <c r="N38" i="18"/>
  <c r="N34" i="18"/>
  <c r="N33" i="18"/>
  <c r="N32" i="18"/>
  <c r="N29" i="18"/>
  <c r="N28" i="18"/>
  <c r="N27" i="18"/>
  <c r="N23" i="18"/>
  <c r="N22" i="18"/>
  <c r="N21" i="18"/>
  <c r="N18" i="18"/>
  <c r="N17" i="18"/>
  <c r="N16" i="18"/>
  <c r="N342" i="18" l="1"/>
  <c r="N346" i="18"/>
  <c r="N345" i="18"/>
  <c r="N344" i="18"/>
  <c r="N343" i="18"/>
  <c r="N300" i="18"/>
  <c r="N119" i="18"/>
  <c r="N97" i="18"/>
  <c r="N333" i="18"/>
  <c r="N322" i="18"/>
  <c r="N311" i="18"/>
  <c r="N289" i="18"/>
  <c r="N267" i="18"/>
  <c r="N256" i="18"/>
  <c r="N218" i="18"/>
  <c r="N207" i="18"/>
  <c r="N196" i="18"/>
  <c r="N185" i="18"/>
  <c r="N174" i="18"/>
  <c r="N163" i="18"/>
  <c r="N152" i="18"/>
  <c r="N141" i="18"/>
  <c r="N108" i="18"/>
  <c r="N86" i="18"/>
  <c r="N75" i="18"/>
  <c r="N64" i="18"/>
  <c r="N53" i="18"/>
  <c r="N42" i="18"/>
  <c r="N31" i="18"/>
  <c r="N20" i="18"/>
  <c r="N278" i="18"/>
  <c r="N11" i="18"/>
  <c r="N10" i="18"/>
  <c r="N5" i="18"/>
  <c r="N340" i="18" l="1"/>
  <c r="N7" i="18"/>
  <c r="N6" i="18"/>
  <c r="N12" i="18"/>
  <c r="N56" i="18"/>
  <c r="N347" i="18" s="1"/>
  <c r="N9" i="18" l="1"/>
</calcChain>
</file>

<file path=xl/sharedStrings.xml><?xml version="1.0" encoding="utf-8"?>
<sst xmlns="http://schemas.openxmlformats.org/spreadsheetml/2006/main" count="331" uniqueCount="68">
  <si>
    <t>Ashland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</si>
  <si>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</si>
  <si>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</si>
  <si>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</si>
  <si>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</si>
  <si>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</si>
  <si>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</si>
  <si>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</si>
  <si>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</si>
  <si>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</si>
  <si>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</si>
  <si>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</si>
  <si>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</si>
  <si>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Bayfield</t>
  </si>
  <si>
    <t>Boulder Jct.</t>
  </si>
  <si>
    <t>Cable</t>
  </si>
  <si>
    <t>Drummond</t>
  </si>
  <si>
    <t>Eagle River</t>
  </si>
  <si>
    <t>Grantsburg</t>
  </si>
  <si>
    <t>Hayward</t>
  </si>
  <si>
    <t>Hurley</t>
  </si>
  <si>
    <t>Iron River</t>
  </si>
  <si>
    <t>LCO College</t>
  </si>
  <si>
    <t>Land O Lakes</t>
  </si>
  <si>
    <t>Mellen</t>
  </si>
  <si>
    <t>Mercer</t>
  </si>
  <si>
    <t>Phelps</t>
  </si>
  <si>
    <t>Presque Isle</t>
  </si>
  <si>
    <t>Shell Lake</t>
  </si>
  <si>
    <t>Spooner</t>
  </si>
  <si>
    <t>Washburn</t>
  </si>
  <si>
    <t>Webster</t>
  </si>
  <si>
    <t>Winchester</t>
  </si>
  <si>
    <t>Winter</t>
  </si>
  <si>
    <t>NWLS</t>
  </si>
  <si>
    <t>Sayner</t>
  </si>
  <si>
    <t>Superior (SS/LN)</t>
  </si>
  <si>
    <t>Madeline Island</t>
  </si>
  <si>
    <t>TOTAL YTD</t>
  </si>
  <si>
    <t xml:space="preserve">     State Video</t>
  </si>
  <si>
    <t xml:space="preserve">     State eBooks</t>
  </si>
  <si>
    <t xml:space="preserve">     State Audiobooks</t>
  </si>
  <si>
    <t xml:space="preserve">     Adv. eBooks</t>
  </si>
  <si>
    <t xml:space="preserve">     Adv. Audiobooks</t>
  </si>
  <si>
    <t>Manitowish Waters</t>
  </si>
  <si>
    <t>NWLS (Incl NW)</t>
  </si>
  <si>
    <t xml:space="preserve">     New Users Added</t>
  </si>
  <si>
    <t>Lac du Flambeau</t>
  </si>
  <si>
    <t xml:space="preserve">     State eBooks (includes NW Adv)</t>
  </si>
  <si>
    <t xml:space="preserve">     State Audiobooks (includes NW Adv)</t>
  </si>
  <si>
    <t xml:space="preserve">     Advantage eBooks</t>
  </si>
  <si>
    <t xml:space="preserve">     Advantage Audiobooks</t>
  </si>
  <si>
    <t xml:space="preserve"> </t>
  </si>
  <si>
    <t>Total eCirculation</t>
  </si>
  <si>
    <t>Total</t>
  </si>
  <si>
    <t xml:space="preserve">     State Magazines</t>
  </si>
  <si>
    <t>Phelps School</t>
  </si>
  <si>
    <t>Advantage Books</t>
  </si>
  <si>
    <t>New Users</t>
  </si>
  <si>
    <t>Unique Users</t>
  </si>
  <si>
    <t>Total eCirc</t>
  </si>
  <si>
    <t>eMagazines</t>
  </si>
  <si>
    <t>eBooks</t>
  </si>
  <si>
    <t>Advantage Audio Books</t>
  </si>
  <si>
    <t>Audiobooks</t>
  </si>
  <si>
    <r>
      <rPr>
        <b/>
        <sz val="11"/>
        <color rgb="FF0070C0"/>
        <rFont val="Calibri"/>
        <family val="2"/>
        <scheme val="minor"/>
      </rPr>
      <t xml:space="preserve">2022 </t>
    </r>
    <r>
      <rPr>
        <b/>
        <sz val="11"/>
        <color theme="1"/>
        <rFont val="Calibri"/>
        <family val="2"/>
        <scheme val="minor"/>
      </rPr>
      <t>OverDrive Stats By Library</t>
    </r>
  </si>
  <si>
    <t>Video</t>
  </si>
  <si>
    <t>Red Cliff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</si>
</sst>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0" fillId="0" borderId="1" xfId="0" applyBorder="1" applyAlignment="1">
      <alignment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2820-01BD-4F87-8841-483B622E91E4}">
  <dimension ref="A1:O348"/>
  <sheetViews>
    <sheetView tabSelected="1" zoomScaleNormal="100" workbookViewId="0">
      <selection activeCell="S17" sqref="S17"/>
    </sheetView>
  </sheetViews>
  <sheetFormatPr defaultColWidth="8.85546875" defaultRowHeight="15" x14ac:dyDescent="0.25"/>
  <cols>
    <col min="1" max="1" width="36.42578125" style="1" bestFit="1" customWidth="1"/>
    <col min="2" max="13" width="8.85546875" style="1"/>
    <col min="14" max="14" width="10.42578125" style="2" bestFit="1" customWidth="1"/>
    <col min="15" max="16384" width="8.85546875" style="1"/>
  </cols>
  <sheetData>
    <row r="1" spans="1:15" x14ac:dyDescent="0.25">
      <c r="A1" s="2" t="s">
        <v>65</v>
      </c>
    </row>
    <row r="2" spans="1:15" x14ac:dyDescent="0.25">
      <c r="A2" s="2"/>
      <c r="O2" s="1" t="s">
        <v>52</v>
      </c>
    </row>
    <row r="3" spans="1:15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38</v>
      </c>
    </row>
    <row r="4" spans="1:15" x14ac:dyDescent="0.25">
      <c r="A4" s="8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x14ac:dyDescent="0.25">
      <c r="A5" s="4" t="s">
        <v>48</v>
      </c>
      <c r="B5" s="1">
        <v>12168</v>
      </c>
      <c r="C5" s="1">
        <v>11042</v>
      </c>
      <c r="D5" s="1">
        <v>11910</v>
      </c>
      <c r="E5" s="1">
        <v>11316</v>
      </c>
      <c r="F5" s="5">
        <v>11043</v>
      </c>
      <c r="G5" s="5">
        <v>10954</v>
      </c>
      <c r="H5" s="5">
        <v>11451</v>
      </c>
      <c r="I5" s="5">
        <v>11261</v>
      </c>
      <c r="J5" s="5">
        <v>10363</v>
      </c>
      <c r="K5" s="5">
        <v>10659</v>
      </c>
      <c r="L5" s="1">
        <v>10479</v>
      </c>
      <c r="M5" s="1">
        <v>10524</v>
      </c>
      <c r="N5" s="2">
        <f>SUM(B5:M5)</f>
        <v>133170</v>
      </c>
    </row>
    <row r="6" spans="1:15" x14ac:dyDescent="0.25">
      <c r="A6" s="4" t="s">
        <v>49</v>
      </c>
      <c r="B6" s="1">
        <v>9899</v>
      </c>
      <c r="C6" s="1">
        <v>8924</v>
      </c>
      <c r="D6" s="1">
        <v>10258</v>
      </c>
      <c r="E6" s="1">
        <v>9771</v>
      </c>
      <c r="F6" s="5">
        <v>10031</v>
      </c>
      <c r="G6" s="5">
        <v>9716</v>
      </c>
      <c r="H6" s="5">
        <v>10328</v>
      </c>
      <c r="I6" s="5">
        <v>11095</v>
      </c>
      <c r="J6" s="5">
        <v>10481</v>
      </c>
      <c r="K6" s="5">
        <v>10591</v>
      </c>
      <c r="L6" s="1">
        <v>10341</v>
      </c>
      <c r="M6" s="1">
        <v>9943</v>
      </c>
      <c r="N6" s="2">
        <f t="shared" ref="N6:N8" si="0">SUM(B6:M6)</f>
        <v>121378</v>
      </c>
    </row>
    <row r="7" spans="1:15" x14ac:dyDescent="0.25">
      <c r="A7" s="4" t="s">
        <v>39</v>
      </c>
      <c r="B7" s="1">
        <v>14</v>
      </c>
      <c r="C7" s="1">
        <v>5</v>
      </c>
      <c r="D7" s="1">
        <v>7</v>
      </c>
      <c r="E7" s="1">
        <v>15</v>
      </c>
      <c r="F7" s="5">
        <v>3</v>
      </c>
      <c r="G7" s="5">
        <v>4</v>
      </c>
      <c r="H7" s="5">
        <v>11</v>
      </c>
      <c r="I7" s="5">
        <v>3</v>
      </c>
      <c r="J7" s="5">
        <v>0</v>
      </c>
      <c r="K7" s="5">
        <v>0</v>
      </c>
      <c r="L7" s="1">
        <v>0</v>
      </c>
      <c r="M7" s="1">
        <v>0</v>
      </c>
      <c r="N7" s="2">
        <f t="shared" si="0"/>
        <v>62</v>
      </c>
    </row>
    <row r="8" spans="1:15" x14ac:dyDescent="0.25">
      <c r="A8" s="4" t="s">
        <v>55</v>
      </c>
      <c r="B8" s="1">
        <v>769</v>
      </c>
      <c r="C8" s="1">
        <v>703</v>
      </c>
      <c r="D8" s="1">
        <v>1169</v>
      </c>
      <c r="E8" s="1">
        <v>976</v>
      </c>
      <c r="F8" s="5">
        <v>817</v>
      </c>
      <c r="G8" s="5">
        <v>751</v>
      </c>
      <c r="H8" s="5">
        <v>779</v>
      </c>
      <c r="I8" s="5">
        <v>886</v>
      </c>
      <c r="J8" s="5">
        <v>936</v>
      </c>
      <c r="K8" s="5">
        <v>811</v>
      </c>
      <c r="L8" s="1">
        <v>1080</v>
      </c>
      <c r="M8" s="1">
        <v>865</v>
      </c>
      <c r="N8" s="2">
        <f t="shared" si="0"/>
        <v>10542</v>
      </c>
    </row>
    <row r="9" spans="1:15" s="3" customFormat="1" x14ac:dyDescent="0.25">
      <c r="A9" s="9" t="s">
        <v>53</v>
      </c>
      <c r="B9" s="3">
        <f>SUM(B5:B8)</f>
        <v>22850</v>
      </c>
      <c r="C9" s="3">
        <f>SUM(C5:C8)</f>
        <v>20674</v>
      </c>
      <c r="D9" s="3">
        <f t="shared" ref="D9:M9" si="1">SUM(D5:D8)</f>
        <v>23344</v>
      </c>
      <c r="E9" s="3">
        <f t="shared" si="1"/>
        <v>22078</v>
      </c>
      <c r="F9" s="3">
        <f t="shared" si="1"/>
        <v>21894</v>
      </c>
      <c r="G9" s="3">
        <f t="shared" si="1"/>
        <v>21425</v>
      </c>
      <c r="H9" s="3">
        <f t="shared" si="1"/>
        <v>22569</v>
      </c>
      <c r="I9" s="3">
        <f t="shared" si="1"/>
        <v>23245</v>
      </c>
      <c r="J9" s="3">
        <f t="shared" si="1"/>
        <v>21780</v>
      </c>
      <c r="K9" s="3">
        <f t="shared" si="1"/>
        <v>22061</v>
      </c>
      <c r="L9" s="3">
        <f t="shared" si="1"/>
        <v>21900</v>
      </c>
      <c r="M9" s="3">
        <f t="shared" si="1"/>
        <v>21332</v>
      </c>
      <c r="N9" s="3">
        <f>SUM(N5:N8)</f>
        <v>265152</v>
      </c>
      <c r="O9" s="3">
        <f>SUM(B9:M9)</f>
        <v>265152</v>
      </c>
    </row>
    <row r="10" spans="1:15" x14ac:dyDescent="0.25">
      <c r="A10" s="4" t="s">
        <v>50</v>
      </c>
      <c r="B10" s="1">
        <v>853</v>
      </c>
      <c r="C10" s="1">
        <v>753</v>
      </c>
      <c r="D10" s="1">
        <v>828</v>
      </c>
      <c r="E10" s="1">
        <v>820</v>
      </c>
      <c r="F10" s="5">
        <v>813</v>
      </c>
      <c r="G10" s="5">
        <v>792</v>
      </c>
      <c r="H10" s="5">
        <v>823</v>
      </c>
      <c r="I10" s="5">
        <v>910</v>
      </c>
      <c r="J10" s="5">
        <v>808</v>
      </c>
      <c r="K10" s="5">
        <v>788</v>
      </c>
      <c r="L10" s="1">
        <v>854</v>
      </c>
      <c r="M10" s="1">
        <v>849</v>
      </c>
      <c r="N10" s="2">
        <f>SUM(B10:M10)</f>
        <v>9891</v>
      </c>
    </row>
    <row r="11" spans="1:15" x14ac:dyDescent="0.25">
      <c r="A11" s="4" t="s">
        <v>51</v>
      </c>
      <c r="B11" s="1">
        <v>990</v>
      </c>
      <c r="C11" s="1">
        <v>964</v>
      </c>
      <c r="D11" s="1">
        <v>1088</v>
      </c>
      <c r="E11" s="1">
        <v>1069</v>
      </c>
      <c r="F11" s="5">
        <v>1141</v>
      </c>
      <c r="G11" s="5">
        <v>1131</v>
      </c>
      <c r="H11" s="5">
        <v>1228</v>
      </c>
      <c r="I11" s="5">
        <v>1348</v>
      </c>
      <c r="J11" s="5">
        <v>1326</v>
      </c>
      <c r="K11" s="5">
        <v>1449</v>
      </c>
      <c r="L11" s="1">
        <v>1379</v>
      </c>
      <c r="M11" s="1">
        <v>1356</v>
      </c>
      <c r="N11" s="2">
        <f>SUM(B11:M11)</f>
        <v>14469</v>
      </c>
    </row>
    <row r="12" spans="1:15" x14ac:dyDescent="0.25">
      <c r="A12" s="4" t="s">
        <v>46</v>
      </c>
      <c r="B12" s="1">
        <v>176</v>
      </c>
      <c r="C12" s="1">
        <v>134</v>
      </c>
      <c r="D12" s="1">
        <v>183</v>
      </c>
      <c r="E12" s="1">
        <v>134</v>
      </c>
      <c r="F12" s="5">
        <v>148</v>
      </c>
      <c r="G12" s="5">
        <v>175</v>
      </c>
      <c r="H12" s="5">
        <v>189</v>
      </c>
      <c r="I12" s="5">
        <v>201</v>
      </c>
      <c r="J12" s="5">
        <v>194</v>
      </c>
      <c r="K12" s="5">
        <v>159</v>
      </c>
      <c r="L12" s="1">
        <v>143</v>
      </c>
      <c r="M12" s="1">
        <v>141</v>
      </c>
      <c r="N12" s="2">
        <f>SUM(B12:M12)</f>
        <v>1977</v>
      </c>
    </row>
    <row r="13" spans="1:15" x14ac:dyDescent="0.25">
      <c r="A13" s="4" t="s">
        <v>59</v>
      </c>
      <c r="B13" s="1">
        <v>3590</v>
      </c>
      <c r="C13" s="1">
        <v>3519</v>
      </c>
      <c r="D13" s="1">
        <v>3671</v>
      </c>
      <c r="E13" s="1">
        <v>3658</v>
      </c>
      <c r="F13" s="5">
        <v>3661</v>
      </c>
      <c r="G13" s="5">
        <v>3647</v>
      </c>
      <c r="H13" s="5">
        <v>3755</v>
      </c>
      <c r="I13" s="5">
        <v>3824</v>
      </c>
      <c r="J13" s="5">
        <v>3815</v>
      </c>
      <c r="K13" s="5">
        <v>3791</v>
      </c>
      <c r="L13" s="1">
        <v>3830</v>
      </c>
      <c r="M13" s="1">
        <v>3813</v>
      </c>
      <c r="N13" s="2">
        <f>SUM(B13:M13)</f>
        <v>44574</v>
      </c>
    </row>
    <row r="14" spans="1:15" x14ac:dyDescent="0.25">
      <c r="A14" s="10"/>
    </row>
    <row r="15" spans="1:15" x14ac:dyDescent="0.25">
      <c r="A15" s="8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5" x14ac:dyDescent="0.25">
      <c r="A16" s="4" t="s">
        <v>40</v>
      </c>
      <c r="B16" s="1">
        <v>1281</v>
      </c>
      <c r="C16" s="1">
        <v>1097</v>
      </c>
      <c r="D16" s="1">
        <v>1270</v>
      </c>
      <c r="E16" s="1">
        <v>1270</v>
      </c>
      <c r="F16" s="5">
        <v>1170</v>
      </c>
      <c r="G16" s="5">
        <v>1095</v>
      </c>
      <c r="H16" s="5">
        <v>1138</v>
      </c>
      <c r="I16" s="5">
        <v>1228</v>
      </c>
      <c r="J16" s="5">
        <v>1137</v>
      </c>
      <c r="K16" s="5">
        <v>1128</v>
      </c>
      <c r="L16" s="1">
        <v>1089</v>
      </c>
      <c r="M16" s="1">
        <v>1220</v>
      </c>
      <c r="N16" s="2">
        <f>SUM(B16:M16)</f>
        <v>14123</v>
      </c>
    </row>
    <row r="17" spans="1:15" x14ac:dyDescent="0.25">
      <c r="A17" s="4" t="s">
        <v>41</v>
      </c>
      <c r="B17" s="1">
        <v>1545</v>
      </c>
      <c r="C17" s="1">
        <v>1346</v>
      </c>
      <c r="D17" s="1">
        <v>1547</v>
      </c>
      <c r="E17" s="1">
        <v>1397</v>
      </c>
      <c r="F17" s="5">
        <v>1427</v>
      </c>
      <c r="G17" s="5">
        <v>1429</v>
      </c>
      <c r="H17" s="5">
        <v>1455</v>
      </c>
      <c r="I17" s="5">
        <v>1621</v>
      </c>
      <c r="J17" s="5">
        <v>1535</v>
      </c>
      <c r="K17" s="5">
        <v>1588</v>
      </c>
      <c r="L17" s="1">
        <v>1538</v>
      </c>
      <c r="M17" s="1">
        <v>1549</v>
      </c>
      <c r="N17" s="2">
        <f>SUM(B17:M17)</f>
        <v>17977</v>
      </c>
    </row>
    <row r="18" spans="1:15" x14ac:dyDescent="0.25">
      <c r="A18" s="4" t="s">
        <v>39</v>
      </c>
      <c r="B18" s="1">
        <v>7</v>
      </c>
      <c r="C18" s="1">
        <v>1</v>
      </c>
      <c r="D18" s="1">
        <v>3</v>
      </c>
      <c r="E18" s="1">
        <v>1</v>
      </c>
      <c r="F18" s="5">
        <v>0</v>
      </c>
      <c r="G18" s="5">
        <v>0</v>
      </c>
      <c r="H18" s="5">
        <v>5</v>
      </c>
      <c r="I18" s="5">
        <v>0</v>
      </c>
      <c r="J18" s="5">
        <v>0</v>
      </c>
      <c r="K18" s="5">
        <v>0</v>
      </c>
      <c r="L18" s="1">
        <v>0</v>
      </c>
      <c r="M18" s="1">
        <v>0</v>
      </c>
      <c r="N18" s="2">
        <f t="shared" ref="N18:N19" si="2">SUM(B18:M18)</f>
        <v>17</v>
      </c>
    </row>
    <row r="19" spans="1:15" x14ac:dyDescent="0.25">
      <c r="A19" s="4" t="s">
        <v>55</v>
      </c>
      <c r="B19" s="1">
        <v>44</v>
      </c>
      <c r="C19" s="1">
        <v>56</v>
      </c>
      <c r="D19" s="1">
        <v>61</v>
      </c>
      <c r="E19" s="1">
        <v>68</v>
      </c>
      <c r="F19" s="5">
        <v>51</v>
      </c>
      <c r="G19" s="5">
        <v>59</v>
      </c>
      <c r="H19" s="5">
        <v>61</v>
      </c>
      <c r="I19" s="5">
        <v>43</v>
      </c>
      <c r="J19" s="5">
        <v>68</v>
      </c>
      <c r="K19" s="5">
        <v>57</v>
      </c>
      <c r="L19" s="1">
        <v>81</v>
      </c>
      <c r="M19" s="1">
        <v>58</v>
      </c>
      <c r="N19" s="2">
        <f t="shared" si="2"/>
        <v>707</v>
      </c>
    </row>
    <row r="20" spans="1:15" s="3" customFormat="1" x14ac:dyDescent="0.25">
      <c r="A20" s="9" t="s">
        <v>53</v>
      </c>
      <c r="B20" s="3">
        <f>SUM(B16:B19)</f>
        <v>2877</v>
      </c>
      <c r="C20" s="3">
        <f t="shared" ref="C20:I20" si="3">SUM(C16:C19)</f>
        <v>2500</v>
      </c>
      <c r="D20" s="3">
        <f t="shared" si="3"/>
        <v>2881</v>
      </c>
      <c r="E20" s="3">
        <f t="shared" si="3"/>
        <v>2736</v>
      </c>
      <c r="F20" s="3">
        <f t="shared" si="3"/>
        <v>2648</v>
      </c>
      <c r="G20" s="3">
        <f t="shared" si="3"/>
        <v>2583</v>
      </c>
      <c r="H20" s="3">
        <f t="shared" si="3"/>
        <v>2659</v>
      </c>
      <c r="I20" s="3">
        <f t="shared" si="3"/>
        <v>2892</v>
      </c>
      <c r="J20" s="3">
        <f>SUM(J16:J19)</f>
        <v>2740</v>
      </c>
      <c r="K20" s="3">
        <f>SUM(K16:K19)</f>
        <v>2773</v>
      </c>
      <c r="L20" s="3">
        <f>SUM(L16:L19)</f>
        <v>2708</v>
      </c>
      <c r="M20" s="3">
        <f>SUM(M16:M19)</f>
        <v>2827</v>
      </c>
      <c r="N20" s="3">
        <f>SUM(N16:N19)</f>
        <v>32824</v>
      </c>
      <c r="O20" s="3">
        <f>SUM(B20:M20)</f>
        <v>32824</v>
      </c>
    </row>
    <row r="21" spans="1:15" x14ac:dyDescent="0.25">
      <c r="A21" s="4" t="s">
        <v>42</v>
      </c>
      <c r="B21" s="1">
        <v>62</v>
      </c>
      <c r="C21" s="1">
        <v>66</v>
      </c>
      <c r="D21" s="1">
        <v>72</v>
      </c>
      <c r="E21" s="1">
        <v>85</v>
      </c>
      <c r="F21" s="5">
        <v>62</v>
      </c>
      <c r="G21" s="5">
        <v>72</v>
      </c>
      <c r="H21" s="5">
        <v>87</v>
      </c>
      <c r="I21" s="5">
        <v>91</v>
      </c>
      <c r="J21" s="5">
        <v>71</v>
      </c>
      <c r="K21" s="5">
        <v>74</v>
      </c>
      <c r="L21" s="1">
        <v>76</v>
      </c>
      <c r="M21" s="1">
        <v>77</v>
      </c>
      <c r="N21" s="2">
        <f>SUM(B21:M21)</f>
        <v>895</v>
      </c>
    </row>
    <row r="22" spans="1:15" x14ac:dyDescent="0.25">
      <c r="A22" s="4" t="s">
        <v>43</v>
      </c>
      <c r="B22" s="1">
        <v>140</v>
      </c>
      <c r="C22" s="1">
        <v>130</v>
      </c>
      <c r="D22" s="1">
        <v>122</v>
      </c>
      <c r="E22" s="1">
        <v>146</v>
      </c>
      <c r="F22" s="5">
        <v>160</v>
      </c>
      <c r="G22" s="5">
        <v>122</v>
      </c>
      <c r="H22" s="5">
        <v>144</v>
      </c>
      <c r="I22" s="5">
        <v>177</v>
      </c>
      <c r="J22" s="5">
        <v>180</v>
      </c>
      <c r="K22" s="5">
        <v>193</v>
      </c>
      <c r="L22" s="1">
        <v>171</v>
      </c>
      <c r="M22" s="1">
        <v>181</v>
      </c>
      <c r="N22" s="2">
        <f>SUM(B22:M22)</f>
        <v>1866</v>
      </c>
    </row>
    <row r="23" spans="1:15" x14ac:dyDescent="0.25">
      <c r="A23" s="4" t="s">
        <v>46</v>
      </c>
      <c r="B23" s="1">
        <v>11</v>
      </c>
      <c r="C23" s="1">
        <v>19</v>
      </c>
      <c r="D23" s="1">
        <v>14</v>
      </c>
      <c r="E23" s="1">
        <v>16</v>
      </c>
      <c r="F23" s="5">
        <v>16</v>
      </c>
      <c r="G23" s="5">
        <v>27</v>
      </c>
      <c r="H23" s="5">
        <v>21</v>
      </c>
      <c r="I23" s="5">
        <v>21</v>
      </c>
      <c r="J23" s="5">
        <v>18</v>
      </c>
      <c r="K23" s="5">
        <v>16</v>
      </c>
      <c r="L23" s="1">
        <v>17</v>
      </c>
      <c r="M23" s="1">
        <v>15</v>
      </c>
      <c r="N23" s="2">
        <f>SUM(B23:M23)</f>
        <v>211</v>
      </c>
    </row>
    <row r="24" spans="1:15" x14ac:dyDescent="0.25">
      <c r="A24" s="4" t="s">
        <v>59</v>
      </c>
      <c r="B24" s="1">
        <v>394</v>
      </c>
      <c r="C24" s="1">
        <v>389</v>
      </c>
      <c r="D24" s="1">
        <v>421</v>
      </c>
      <c r="E24" s="1">
        <v>426</v>
      </c>
      <c r="F24" s="5">
        <v>422</v>
      </c>
      <c r="G24" s="5">
        <v>417</v>
      </c>
      <c r="H24" s="5">
        <v>429</v>
      </c>
      <c r="I24" s="5">
        <v>445</v>
      </c>
      <c r="J24" s="5">
        <v>439</v>
      </c>
      <c r="K24" s="5">
        <v>428</v>
      </c>
      <c r="L24" s="1">
        <v>459</v>
      </c>
      <c r="M24" s="1">
        <v>449</v>
      </c>
      <c r="N24" s="2">
        <f>SUM(B24:M24)</f>
        <v>5118</v>
      </c>
    </row>
    <row r="25" spans="1:15" x14ac:dyDescent="0.25">
      <c r="A25" s="4"/>
      <c r="F25" s="5"/>
      <c r="G25" s="5"/>
      <c r="H25" s="5"/>
      <c r="I25" s="5"/>
      <c r="J25" s="5"/>
      <c r="K25" s="5"/>
    </row>
    <row r="26" spans="1:15" x14ac:dyDescent="0.25">
      <c r="A26" s="8" t="s">
        <v>13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25">
      <c r="A27" s="4" t="s">
        <v>40</v>
      </c>
      <c r="B27" s="1">
        <v>434</v>
      </c>
      <c r="C27" s="1">
        <v>441</v>
      </c>
      <c r="D27" s="1">
        <v>396</v>
      </c>
      <c r="E27" s="1">
        <v>347</v>
      </c>
      <c r="F27" s="5">
        <v>372</v>
      </c>
      <c r="G27" s="5">
        <v>335</v>
      </c>
      <c r="H27" s="5">
        <v>403</v>
      </c>
      <c r="I27" s="5">
        <v>331</v>
      </c>
      <c r="J27" s="5">
        <v>313</v>
      </c>
      <c r="K27" s="5">
        <v>319</v>
      </c>
      <c r="L27" s="1">
        <v>334</v>
      </c>
      <c r="M27" s="1">
        <v>375</v>
      </c>
      <c r="N27" s="2">
        <f>SUM(B27:M27)</f>
        <v>4400</v>
      </c>
    </row>
    <row r="28" spans="1:15" x14ac:dyDescent="0.25">
      <c r="A28" s="4" t="s">
        <v>41</v>
      </c>
      <c r="B28" s="1">
        <v>233</v>
      </c>
      <c r="C28" s="1">
        <v>199</v>
      </c>
      <c r="D28" s="1">
        <v>243</v>
      </c>
      <c r="E28" s="1">
        <v>267</v>
      </c>
      <c r="F28" s="5">
        <v>279</v>
      </c>
      <c r="G28" s="5">
        <v>255</v>
      </c>
      <c r="H28" s="5">
        <v>256</v>
      </c>
      <c r="I28" s="5">
        <v>313</v>
      </c>
      <c r="J28" s="5">
        <v>309</v>
      </c>
      <c r="K28" s="5">
        <v>275</v>
      </c>
      <c r="L28" s="1">
        <v>270</v>
      </c>
      <c r="M28" s="1">
        <v>290</v>
      </c>
      <c r="N28" s="2">
        <f>SUM(B28:M28)</f>
        <v>3189</v>
      </c>
    </row>
    <row r="29" spans="1:15" x14ac:dyDescent="0.25">
      <c r="A29" s="4" t="s">
        <v>39</v>
      </c>
      <c r="B29" s="1">
        <v>0</v>
      </c>
      <c r="C29" s="1">
        <v>0</v>
      </c>
      <c r="D29" s="1">
        <v>0</v>
      </c>
      <c r="E29" s="1">
        <v>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">
        <v>0</v>
      </c>
      <c r="M29" s="1">
        <v>0</v>
      </c>
      <c r="N29" s="2">
        <f t="shared" ref="N29:N30" si="4">SUM(B29:M29)</f>
        <v>4</v>
      </c>
    </row>
    <row r="30" spans="1:15" x14ac:dyDescent="0.25">
      <c r="A30" s="4" t="s">
        <v>55</v>
      </c>
      <c r="B30" s="1">
        <v>22</v>
      </c>
      <c r="C30" s="1">
        <v>68</v>
      </c>
      <c r="D30" s="1">
        <v>39</v>
      </c>
      <c r="E30" s="1">
        <v>50</v>
      </c>
      <c r="F30" s="5">
        <v>29</v>
      </c>
      <c r="G30" s="5">
        <v>24</v>
      </c>
      <c r="H30" s="5">
        <v>33</v>
      </c>
      <c r="I30" s="5">
        <v>37</v>
      </c>
      <c r="J30" s="5">
        <v>40</v>
      </c>
      <c r="K30" s="5">
        <v>22</v>
      </c>
      <c r="L30" s="1">
        <v>12</v>
      </c>
      <c r="M30" s="1">
        <v>9</v>
      </c>
      <c r="N30" s="2">
        <f t="shared" si="4"/>
        <v>385</v>
      </c>
    </row>
    <row r="31" spans="1:15" s="3" customFormat="1" x14ac:dyDescent="0.25">
      <c r="A31" s="9" t="s">
        <v>53</v>
      </c>
      <c r="B31" s="3">
        <f>SUM(B27:B30)</f>
        <v>689</v>
      </c>
      <c r="C31" s="3">
        <f t="shared" ref="C31:I31" si="5">SUM(C27:C30)</f>
        <v>708</v>
      </c>
      <c r="D31" s="3">
        <f t="shared" si="5"/>
        <v>678</v>
      </c>
      <c r="E31" s="3">
        <f t="shared" si="5"/>
        <v>668</v>
      </c>
      <c r="F31" s="3">
        <f t="shared" si="5"/>
        <v>680</v>
      </c>
      <c r="G31" s="3">
        <f t="shared" si="5"/>
        <v>614</v>
      </c>
      <c r="H31" s="3">
        <f t="shared" si="5"/>
        <v>692</v>
      </c>
      <c r="I31" s="3">
        <f t="shared" si="5"/>
        <v>681</v>
      </c>
      <c r="J31" s="3">
        <f>SUM(J27:J30)</f>
        <v>662</v>
      </c>
      <c r="K31" s="3">
        <f>SUM(K27:K30)</f>
        <v>616</v>
      </c>
      <c r="L31" s="3">
        <f>SUM(L27:L30)</f>
        <v>616</v>
      </c>
      <c r="M31" s="3">
        <f>SUM(M27:M30)</f>
        <v>674</v>
      </c>
      <c r="N31" s="3">
        <f>SUM(N27:N30)</f>
        <v>7978</v>
      </c>
      <c r="O31" s="3">
        <f>SUM(B31:M31)</f>
        <v>7978</v>
      </c>
    </row>
    <row r="32" spans="1:15" x14ac:dyDescent="0.25">
      <c r="A32" s="4" t="s">
        <v>42</v>
      </c>
      <c r="B32" s="1">
        <v>28</v>
      </c>
      <c r="C32" s="1">
        <v>29</v>
      </c>
      <c r="D32" s="1">
        <v>25</v>
      </c>
      <c r="E32" s="1">
        <v>15</v>
      </c>
      <c r="F32" s="5">
        <v>15</v>
      </c>
      <c r="G32" s="5">
        <v>29</v>
      </c>
      <c r="H32" s="5">
        <v>25</v>
      </c>
      <c r="I32" s="5">
        <v>16</v>
      </c>
      <c r="J32" s="5">
        <v>16</v>
      </c>
      <c r="K32" s="5">
        <v>24</v>
      </c>
      <c r="L32" s="1">
        <v>22</v>
      </c>
      <c r="M32" s="1">
        <v>23</v>
      </c>
      <c r="N32" s="2">
        <f>SUM(B32:M32)</f>
        <v>267</v>
      </c>
    </row>
    <row r="33" spans="1:15" x14ac:dyDescent="0.25">
      <c r="A33" s="4" t="s">
        <v>43</v>
      </c>
      <c r="B33" s="1">
        <v>34</v>
      </c>
      <c r="C33" s="1">
        <v>17</v>
      </c>
      <c r="D33" s="1">
        <v>33</v>
      </c>
      <c r="E33" s="1">
        <v>44</v>
      </c>
      <c r="F33" s="5">
        <v>37</v>
      </c>
      <c r="G33" s="5">
        <v>33</v>
      </c>
      <c r="H33" s="5">
        <v>36</v>
      </c>
      <c r="I33" s="5">
        <v>49</v>
      </c>
      <c r="J33" s="5">
        <v>33</v>
      </c>
      <c r="K33" s="5">
        <v>36</v>
      </c>
      <c r="L33" s="1">
        <v>36</v>
      </c>
      <c r="M33" s="1">
        <v>44</v>
      </c>
      <c r="N33" s="2">
        <f>SUM(B33:M33)</f>
        <v>432</v>
      </c>
    </row>
    <row r="34" spans="1:15" x14ac:dyDescent="0.25">
      <c r="A34" s="4" t="s">
        <v>46</v>
      </c>
      <c r="B34" s="1">
        <v>2</v>
      </c>
      <c r="C34" s="1">
        <v>3</v>
      </c>
      <c r="D34" s="1">
        <v>6</v>
      </c>
      <c r="E34" s="1">
        <v>5</v>
      </c>
      <c r="F34" s="5">
        <v>2</v>
      </c>
      <c r="G34" s="5">
        <v>2</v>
      </c>
      <c r="H34" s="5">
        <v>6</v>
      </c>
      <c r="I34" s="5">
        <v>3</v>
      </c>
      <c r="J34" s="5">
        <v>1</v>
      </c>
      <c r="K34" s="5">
        <v>4</v>
      </c>
      <c r="L34" s="1">
        <v>6</v>
      </c>
      <c r="M34" s="1">
        <v>7</v>
      </c>
      <c r="N34" s="2">
        <f>SUM(B34:M34)</f>
        <v>47</v>
      </c>
    </row>
    <row r="35" spans="1:15" x14ac:dyDescent="0.25">
      <c r="A35" s="4" t="s">
        <v>59</v>
      </c>
      <c r="B35" s="1">
        <v>100</v>
      </c>
      <c r="C35" s="1">
        <v>104</v>
      </c>
      <c r="D35" s="1">
        <v>97</v>
      </c>
      <c r="E35" s="1">
        <v>102</v>
      </c>
      <c r="F35" s="5">
        <v>102</v>
      </c>
      <c r="G35" s="5">
        <v>94</v>
      </c>
      <c r="H35" s="5">
        <v>100</v>
      </c>
      <c r="I35" s="5">
        <v>100</v>
      </c>
      <c r="J35" s="5">
        <v>104</v>
      </c>
      <c r="K35" s="5">
        <v>101</v>
      </c>
      <c r="L35" s="1">
        <v>110</v>
      </c>
      <c r="M35" s="1">
        <v>108</v>
      </c>
      <c r="N35" s="2">
        <f>SUM(B35:M35)</f>
        <v>1222</v>
      </c>
    </row>
    <row r="36" spans="1:15" x14ac:dyDescent="0.25">
      <c r="A36" s="10"/>
    </row>
    <row r="37" spans="1:15" x14ac:dyDescent="0.25">
      <c r="A37" s="8" t="s">
        <v>14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5" x14ac:dyDescent="0.25">
      <c r="A38" s="4" t="s">
        <v>40</v>
      </c>
      <c r="B38" s="1">
        <v>199</v>
      </c>
      <c r="C38" s="1">
        <v>202</v>
      </c>
      <c r="D38" s="1">
        <v>194</v>
      </c>
      <c r="E38" s="1">
        <v>187</v>
      </c>
      <c r="F38" s="5">
        <v>168</v>
      </c>
      <c r="G38" s="5">
        <v>145</v>
      </c>
      <c r="H38" s="5">
        <v>144</v>
      </c>
      <c r="I38" s="5">
        <v>160</v>
      </c>
      <c r="J38" s="5">
        <v>179</v>
      </c>
      <c r="K38" s="5">
        <v>163</v>
      </c>
      <c r="L38" s="1">
        <v>198</v>
      </c>
      <c r="M38" s="1">
        <v>155</v>
      </c>
      <c r="N38" s="2">
        <f>SUM(B38:M38)</f>
        <v>2094</v>
      </c>
    </row>
    <row r="39" spans="1:15" x14ac:dyDescent="0.25">
      <c r="A39" s="4" t="s">
        <v>41</v>
      </c>
      <c r="B39" s="1">
        <v>163</v>
      </c>
      <c r="C39" s="1">
        <v>101</v>
      </c>
      <c r="D39" s="1">
        <v>146</v>
      </c>
      <c r="E39" s="1">
        <v>137</v>
      </c>
      <c r="F39" s="5">
        <v>113</v>
      </c>
      <c r="G39" s="5">
        <v>124</v>
      </c>
      <c r="H39" s="5">
        <v>157</v>
      </c>
      <c r="I39" s="5">
        <v>178</v>
      </c>
      <c r="J39" s="5">
        <v>192</v>
      </c>
      <c r="K39" s="5">
        <v>185</v>
      </c>
      <c r="L39" s="1">
        <v>169</v>
      </c>
      <c r="M39" s="1">
        <v>148</v>
      </c>
      <c r="N39" s="2">
        <f>SUM(B39:M39)</f>
        <v>1813</v>
      </c>
    </row>
    <row r="40" spans="1:15" x14ac:dyDescent="0.25">
      <c r="A40" s="4" t="s">
        <v>39</v>
      </c>
      <c r="B40" s="1">
        <v>0</v>
      </c>
      <c r="C40" s="1">
        <v>0</v>
      </c>
      <c r="D40" s="1">
        <v>0</v>
      </c>
      <c r="E40" s="1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1">
        <v>0</v>
      </c>
      <c r="M40" s="1">
        <v>0</v>
      </c>
      <c r="N40" s="2">
        <f t="shared" ref="N40:N41" si="6">SUM(B40:M40)</f>
        <v>0</v>
      </c>
    </row>
    <row r="41" spans="1:15" x14ac:dyDescent="0.25">
      <c r="A41" s="4" t="s">
        <v>55</v>
      </c>
      <c r="B41" s="1">
        <v>35</v>
      </c>
      <c r="C41" s="1">
        <v>29</v>
      </c>
      <c r="D41" s="1">
        <v>48</v>
      </c>
      <c r="E41" s="1">
        <v>2</v>
      </c>
      <c r="F41" s="5">
        <v>3</v>
      </c>
      <c r="G41" s="5">
        <v>5</v>
      </c>
      <c r="H41" s="5">
        <v>41</v>
      </c>
      <c r="I41" s="5">
        <v>10</v>
      </c>
      <c r="J41" s="5">
        <v>11</v>
      </c>
      <c r="K41" s="5">
        <v>16</v>
      </c>
      <c r="L41" s="1">
        <v>47</v>
      </c>
      <c r="M41" s="1">
        <v>63</v>
      </c>
      <c r="N41" s="2">
        <f t="shared" si="6"/>
        <v>310</v>
      </c>
    </row>
    <row r="42" spans="1:15" s="3" customFormat="1" x14ac:dyDescent="0.25">
      <c r="A42" s="9" t="s">
        <v>53</v>
      </c>
      <c r="B42" s="3">
        <f>SUM(B38:B41)</f>
        <v>397</v>
      </c>
      <c r="C42" s="3">
        <f t="shared" ref="C42:I42" si="7">SUM(C38:C41)</f>
        <v>332</v>
      </c>
      <c r="D42" s="3">
        <f t="shared" si="7"/>
        <v>388</v>
      </c>
      <c r="E42" s="3">
        <f t="shared" si="7"/>
        <v>326</v>
      </c>
      <c r="F42" s="3">
        <f t="shared" si="7"/>
        <v>284</v>
      </c>
      <c r="G42" s="3">
        <f t="shared" si="7"/>
        <v>274</v>
      </c>
      <c r="H42" s="3">
        <f t="shared" si="7"/>
        <v>342</v>
      </c>
      <c r="I42" s="3">
        <f t="shared" si="7"/>
        <v>348</v>
      </c>
      <c r="J42" s="3">
        <f>SUM(J38:J41)</f>
        <v>382</v>
      </c>
      <c r="K42" s="3">
        <f>SUM(K38:K41)</f>
        <v>364</v>
      </c>
      <c r="L42" s="3">
        <f>SUM(L38:L41)</f>
        <v>414</v>
      </c>
      <c r="M42" s="3">
        <f>SUM(M38:M41)</f>
        <v>366</v>
      </c>
      <c r="N42" s="3">
        <f>SUM(N38:N41)</f>
        <v>4217</v>
      </c>
      <c r="O42" s="3">
        <f>SUM(B42:M42)</f>
        <v>4217</v>
      </c>
    </row>
    <row r="43" spans="1:15" x14ac:dyDescent="0.25">
      <c r="A43" s="4" t="s">
        <v>42</v>
      </c>
      <c r="B43" s="1">
        <v>18</v>
      </c>
      <c r="C43" s="1">
        <v>10</v>
      </c>
      <c r="D43" s="1">
        <v>14</v>
      </c>
      <c r="E43" s="1">
        <v>10</v>
      </c>
      <c r="F43" s="5">
        <v>19</v>
      </c>
      <c r="G43" s="5">
        <v>9</v>
      </c>
      <c r="H43" s="5">
        <v>12</v>
      </c>
      <c r="I43" s="5">
        <v>19</v>
      </c>
      <c r="J43" s="5">
        <v>21</v>
      </c>
      <c r="K43" s="5">
        <v>13</v>
      </c>
      <c r="L43" s="1">
        <v>10</v>
      </c>
      <c r="M43" s="1">
        <v>14</v>
      </c>
      <c r="N43" s="2">
        <f>SUM(B43:M43)</f>
        <v>169</v>
      </c>
    </row>
    <row r="44" spans="1:15" x14ac:dyDescent="0.25">
      <c r="A44" s="4" t="s">
        <v>43</v>
      </c>
      <c r="B44" s="1">
        <v>18</v>
      </c>
      <c r="C44" s="1">
        <v>12</v>
      </c>
      <c r="D44" s="1">
        <v>20</v>
      </c>
      <c r="E44" s="1">
        <v>25</v>
      </c>
      <c r="F44" s="5">
        <v>21</v>
      </c>
      <c r="G44" s="5">
        <v>19</v>
      </c>
      <c r="H44" s="5">
        <v>16</v>
      </c>
      <c r="I44" s="5">
        <v>24</v>
      </c>
      <c r="J44" s="5">
        <v>20</v>
      </c>
      <c r="K44" s="5">
        <v>30</v>
      </c>
      <c r="L44" s="1">
        <v>15</v>
      </c>
      <c r="M44" s="1">
        <v>14</v>
      </c>
      <c r="N44" s="2">
        <f>SUM(B44:M44)</f>
        <v>234</v>
      </c>
    </row>
    <row r="45" spans="1:15" x14ac:dyDescent="0.25">
      <c r="A45" s="4" t="s">
        <v>46</v>
      </c>
      <c r="B45" s="1">
        <v>3</v>
      </c>
      <c r="C45" s="1">
        <v>4</v>
      </c>
      <c r="D45" s="1">
        <v>2</v>
      </c>
      <c r="E45" s="1">
        <v>1</v>
      </c>
      <c r="F45" s="5">
        <v>2</v>
      </c>
      <c r="G45" s="5">
        <v>3</v>
      </c>
      <c r="H45" s="5">
        <v>1</v>
      </c>
      <c r="I45" s="5">
        <v>5</v>
      </c>
      <c r="J45" s="5">
        <v>8</v>
      </c>
      <c r="K45" s="5">
        <v>4</v>
      </c>
      <c r="L45" s="1">
        <v>4</v>
      </c>
      <c r="M45" s="1">
        <v>2</v>
      </c>
      <c r="N45" s="2">
        <f>SUM(B45:M45)</f>
        <v>39</v>
      </c>
    </row>
    <row r="46" spans="1:15" x14ac:dyDescent="0.25">
      <c r="A46" s="4" t="s">
        <v>59</v>
      </c>
      <c r="B46" s="1">
        <v>61</v>
      </c>
      <c r="C46" s="1">
        <v>64</v>
      </c>
      <c r="D46" s="1">
        <v>63</v>
      </c>
      <c r="E46" s="1">
        <v>62</v>
      </c>
      <c r="F46" s="5">
        <v>66</v>
      </c>
      <c r="G46" s="5">
        <v>63</v>
      </c>
      <c r="H46" s="5">
        <v>62</v>
      </c>
      <c r="I46" s="5">
        <v>65</v>
      </c>
      <c r="J46" s="5">
        <v>68</v>
      </c>
      <c r="K46" s="5">
        <v>66</v>
      </c>
      <c r="L46" s="1">
        <v>77</v>
      </c>
      <c r="M46" s="1">
        <v>70</v>
      </c>
      <c r="N46" s="2">
        <f>SUM(B46:M46)</f>
        <v>787</v>
      </c>
    </row>
    <row r="47" spans="1:15" x14ac:dyDescent="0.25">
      <c r="A47" s="10"/>
    </row>
    <row r="48" spans="1:15" x14ac:dyDescent="0.25">
      <c r="A48" s="8" t="s">
        <v>15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5" x14ac:dyDescent="0.25">
      <c r="A49" s="4" t="s">
        <v>40</v>
      </c>
      <c r="B49" s="1">
        <v>237</v>
      </c>
      <c r="C49" s="1">
        <v>192</v>
      </c>
      <c r="D49" s="1">
        <v>221</v>
      </c>
      <c r="E49" s="1">
        <v>254</v>
      </c>
      <c r="F49" s="5">
        <v>227</v>
      </c>
      <c r="G49" s="5">
        <v>195</v>
      </c>
      <c r="H49" s="5">
        <v>237</v>
      </c>
      <c r="I49" s="5">
        <v>210</v>
      </c>
      <c r="J49" s="5">
        <v>169</v>
      </c>
      <c r="K49" s="5">
        <v>184</v>
      </c>
      <c r="L49" s="1">
        <v>186</v>
      </c>
      <c r="M49" s="1">
        <v>199</v>
      </c>
      <c r="N49" s="2">
        <f>SUM(B49:M49)</f>
        <v>2511</v>
      </c>
    </row>
    <row r="50" spans="1:15" x14ac:dyDescent="0.25">
      <c r="A50" s="4" t="s">
        <v>41</v>
      </c>
      <c r="B50" s="1">
        <v>144</v>
      </c>
      <c r="C50" s="1">
        <v>142</v>
      </c>
      <c r="D50" s="1">
        <v>140</v>
      </c>
      <c r="E50" s="1">
        <v>135</v>
      </c>
      <c r="F50" s="5">
        <v>152</v>
      </c>
      <c r="G50" s="5">
        <v>140</v>
      </c>
      <c r="H50" s="5">
        <v>116</v>
      </c>
      <c r="I50" s="5">
        <v>155</v>
      </c>
      <c r="J50" s="5">
        <v>144</v>
      </c>
      <c r="K50" s="5">
        <v>160</v>
      </c>
      <c r="L50" s="1">
        <v>168</v>
      </c>
      <c r="M50" s="1">
        <v>100</v>
      </c>
      <c r="N50" s="2">
        <f>SUM(B50:M50)</f>
        <v>1696</v>
      </c>
    </row>
    <row r="51" spans="1:15" x14ac:dyDescent="0.25">
      <c r="A51" s="4" t="s">
        <v>39</v>
      </c>
      <c r="B51" s="1">
        <v>0</v>
      </c>
      <c r="C51" s="1">
        <v>0</v>
      </c>
      <c r="D51" s="1">
        <v>0</v>
      </c>
      <c r="E51" s="1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1">
        <v>0</v>
      </c>
      <c r="M51" s="1">
        <v>0</v>
      </c>
      <c r="N51" s="2">
        <f t="shared" ref="N51:N52" si="8">SUM(B51:M51)</f>
        <v>1</v>
      </c>
    </row>
    <row r="52" spans="1:15" x14ac:dyDescent="0.25">
      <c r="A52" s="4" t="s">
        <v>55</v>
      </c>
      <c r="B52" s="1">
        <v>10</v>
      </c>
      <c r="C52" s="1">
        <v>7</v>
      </c>
      <c r="D52" s="1">
        <v>8</v>
      </c>
      <c r="E52" s="1">
        <v>18</v>
      </c>
      <c r="F52" s="5">
        <v>12</v>
      </c>
      <c r="G52" s="5">
        <v>5</v>
      </c>
      <c r="H52" s="5">
        <v>6</v>
      </c>
      <c r="I52" s="5">
        <v>14</v>
      </c>
      <c r="J52" s="5">
        <v>10</v>
      </c>
      <c r="K52" s="5">
        <v>5</v>
      </c>
      <c r="L52" s="1">
        <v>10</v>
      </c>
      <c r="M52" s="1">
        <v>9</v>
      </c>
      <c r="N52" s="2">
        <f t="shared" si="8"/>
        <v>114</v>
      </c>
    </row>
    <row r="53" spans="1:15" s="3" customFormat="1" x14ac:dyDescent="0.25">
      <c r="A53" s="9" t="s">
        <v>53</v>
      </c>
      <c r="B53" s="3">
        <f>SUM(B49:B52)</f>
        <v>391</v>
      </c>
      <c r="C53" s="3">
        <f t="shared" ref="C53:I53" si="9">SUM(C49:C52)</f>
        <v>341</v>
      </c>
      <c r="D53" s="3">
        <f t="shared" si="9"/>
        <v>369</v>
      </c>
      <c r="E53" s="3">
        <f t="shared" si="9"/>
        <v>407</v>
      </c>
      <c r="F53" s="3">
        <f t="shared" si="9"/>
        <v>391</v>
      </c>
      <c r="G53" s="3">
        <f t="shared" si="9"/>
        <v>340</v>
      </c>
      <c r="H53" s="3">
        <f t="shared" si="9"/>
        <v>360</v>
      </c>
      <c r="I53" s="3">
        <f t="shared" si="9"/>
        <v>379</v>
      </c>
      <c r="J53" s="3">
        <f>SUM(J49:J52)</f>
        <v>323</v>
      </c>
      <c r="K53" s="3">
        <f>SUM(K49:K52)</f>
        <v>349</v>
      </c>
      <c r="L53" s="3">
        <f>SUM(L49:L52)</f>
        <v>364</v>
      </c>
      <c r="M53" s="3">
        <f>SUM(M49:M52)</f>
        <v>308</v>
      </c>
      <c r="N53" s="3">
        <f>SUM(N49:N52)</f>
        <v>4322</v>
      </c>
      <c r="O53" s="3">
        <f>SUM(B53:M53)</f>
        <v>4322</v>
      </c>
    </row>
    <row r="54" spans="1:15" x14ac:dyDescent="0.25">
      <c r="A54" s="4" t="s">
        <v>42</v>
      </c>
      <c r="B54" s="1">
        <v>20</v>
      </c>
      <c r="C54" s="1">
        <v>14</v>
      </c>
      <c r="D54" s="1">
        <v>14</v>
      </c>
      <c r="E54" s="1">
        <v>23</v>
      </c>
      <c r="F54" s="5">
        <v>28</v>
      </c>
      <c r="G54" s="5">
        <v>19</v>
      </c>
      <c r="H54" s="5">
        <v>14</v>
      </c>
      <c r="I54" s="5">
        <v>23</v>
      </c>
      <c r="J54" s="5">
        <v>13</v>
      </c>
      <c r="K54" s="5">
        <v>15</v>
      </c>
      <c r="L54" s="1">
        <v>31</v>
      </c>
      <c r="M54" s="1">
        <v>20</v>
      </c>
      <c r="N54" s="2">
        <f>SUM(B54:M54)</f>
        <v>234</v>
      </c>
    </row>
    <row r="55" spans="1:15" s="11" customFormat="1" x14ac:dyDescent="0.25">
      <c r="A55" s="4" t="s">
        <v>43</v>
      </c>
      <c r="B55" s="1">
        <v>20</v>
      </c>
      <c r="C55" s="1">
        <v>13</v>
      </c>
      <c r="D55" s="1">
        <v>15</v>
      </c>
      <c r="E55" s="1">
        <v>13</v>
      </c>
      <c r="F55" s="5">
        <v>19</v>
      </c>
      <c r="G55" s="5">
        <v>18</v>
      </c>
      <c r="H55" s="5">
        <v>16</v>
      </c>
      <c r="I55" s="5">
        <v>29</v>
      </c>
      <c r="J55" s="5">
        <v>22</v>
      </c>
      <c r="K55" s="5">
        <v>19</v>
      </c>
      <c r="L55" s="1">
        <v>28</v>
      </c>
      <c r="M55" s="1">
        <v>17</v>
      </c>
      <c r="N55" s="2">
        <f>SUM(B55:M55)</f>
        <v>229</v>
      </c>
    </row>
    <row r="56" spans="1:15" s="11" customFormat="1" x14ac:dyDescent="0.25">
      <c r="A56" s="4" t="s">
        <v>46</v>
      </c>
      <c r="B56" s="1">
        <v>3</v>
      </c>
      <c r="C56" s="1">
        <v>3</v>
      </c>
      <c r="D56" s="1">
        <v>3</v>
      </c>
      <c r="E56" s="1">
        <v>0</v>
      </c>
      <c r="F56" s="5">
        <v>3</v>
      </c>
      <c r="G56" s="5">
        <v>1</v>
      </c>
      <c r="H56" s="5">
        <v>2</v>
      </c>
      <c r="I56" s="5">
        <v>1</v>
      </c>
      <c r="J56" s="5">
        <v>1</v>
      </c>
      <c r="K56" s="5">
        <v>1</v>
      </c>
      <c r="L56" s="1">
        <v>1</v>
      </c>
      <c r="M56" s="1">
        <v>0</v>
      </c>
      <c r="N56" s="2">
        <f>SUM(B56:M56)</f>
        <v>19</v>
      </c>
    </row>
    <row r="57" spans="1:15" s="11" customFormat="1" x14ac:dyDescent="0.25">
      <c r="A57" s="4" t="s">
        <v>59</v>
      </c>
      <c r="B57" s="1">
        <v>64</v>
      </c>
      <c r="C57" s="1">
        <v>66</v>
      </c>
      <c r="D57" s="1">
        <v>61</v>
      </c>
      <c r="E57" s="1">
        <v>66</v>
      </c>
      <c r="F57" s="5">
        <v>69</v>
      </c>
      <c r="G57" s="5">
        <v>67</v>
      </c>
      <c r="H57" s="5">
        <v>66</v>
      </c>
      <c r="I57" s="5">
        <v>72</v>
      </c>
      <c r="J57" s="5">
        <v>65</v>
      </c>
      <c r="K57" s="5">
        <v>66</v>
      </c>
      <c r="L57" s="1">
        <v>71</v>
      </c>
      <c r="M57" s="1">
        <v>63</v>
      </c>
      <c r="N57" s="2">
        <f>SUM(B57:M57)</f>
        <v>796</v>
      </c>
    </row>
    <row r="58" spans="1:15" x14ac:dyDescent="0.25">
      <c r="A58" s="10"/>
    </row>
    <row r="59" spans="1:15" x14ac:dyDescent="0.25">
      <c r="A59" s="8" t="s">
        <v>16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5" x14ac:dyDescent="0.25">
      <c r="A60" s="4" t="s">
        <v>40</v>
      </c>
      <c r="B60" s="1">
        <v>111</v>
      </c>
      <c r="C60" s="1">
        <v>59</v>
      </c>
      <c r="D60" s="1">
        <v>64</v>
      </c>
      <c r="E60" s="1">
        <v>73</v>
      </c>
      <c r="F60" s="5">
        <v>79</v>
      </c>
      <c r="G60" s="5">
        <v>59</v>
      </c>
      <c r="H60" s="5">
        <v>93</v>
      </c>
      <c r="I60" s="5">
        <v>78</v>
      </c>
      <c r="J60" s="5">
        <v>61</v>
      </c>
      <c r="K60" s="5">
        <v>56</v>
      </c>
      <c r="L60" s="1">
        <v>70</v>
      </c>
      <c r="M60" s="1">
        <v>79</v>
      </c>
      <c r="N60" s="2">
        <f>SUM(B60:M60)</f>
        <v>882</v>
      </c>
    </row>
    <row r="61" spans="1:15" s="11" customFormat="1" x14ac:dyDescent="0.25">
      <c r="A61" s="4" t="s">
        <v>41</v>
      </c>
      <c r="B61" s="6">
        <v>72</v>
      </c>
      <c r="C61" s="6">
        <v>59</v>
      </c>
      <c r="D61" s="6">
        <v>90</v>
      </c>
      <c r="E61" s="6">
        <v>76</v>
      </c>
      <c r="F61" s="5">
        <v>80</v>
      </c>
      <c r="G61" s="5">
        <v>84</v>
      </c>
      <c r="H61" s="5">
        <v>101</v>
      </c>
      <c r="I61" s="5">
        <v>121</v>
      </c>
      <c r="J61" s="5">
        <v>88</v>
      </c>
      <c r="K61" s="5">
        <v>102</v>
      </c>
      <c r="L61" s="1">
        <v>87</v>
      </c>
      <c r="M61" s="1">
        <v>64</v>
      </c>
      <c r="N61" s="2">
        <f>SUM(B61:M61)</f>
        <v>1024</v>
      </c>
    </row>
    <row r="62" spans="1:15" x14ac:dyDescent="0.25">
      <c r="A62" s="4" t="s">
        <v>39</v>
      </c>
      <c r="B62" s="1">
        <v>0</v>
      </c>
      <c r="C62" s="1">
        <v>0</v>
      </c>
      <c r="D62" s="1">
        <v>0</v>
      </c>
      <c r="E62" s="1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1">
        <v>0</v>
      </c>
      <c r="M62" s="1">
        <v>0</v>
      </c>
      <c r="N62" s="2">
        <f t="shared" ref="N62:N63" si="10">SUM(B62:M62)</f>
        <v>0</v>
      </c>
    </row>
    <row r="63" spans="1:15" x14ac:dyDescent="0.25">
      <c r="A63" s="4" t="s">
        <v>55</v>
      </c>
      <c r="B63" s="1">
        <v>0</v>
      </c>
      <c r="C63" s="1">
        <v>0</v>
      </c>
      <c r="D63" s="1">
        <v>15</v>
      </c>
      <c r="E63" s="1">
        <v>1</v>
      </c>
      <c r="F63" s="5">
        <v>0</v>
      </c>
      <c r="G63" s="5">
        <v>13</v>
      </c>
      <c r="H63" s="5">
        <v>5</v>
      </c>
      <c r="I63" s="5">
        <v>9</v>
      </c>
      <c r="J63" s="5">
        <v>3</v>
      </c>
      <c r="K63" s="5">
        <v>10</v>
      </c>
      <c r="L63" s="1">
        <v>13</v>
      </c>
      <c r="M63" s="1">
        <v>4</v>
      </c>
      <c r="N63" s="2">
        <f t="shared" si="10"/>
        <v>73</v>
      </c>
    </row>
    <row r="64" spans="1:15" s="3" customFormat="1" x14ac:dyDescent="0.25">
      <c r="A64" s="9" t="s">
        <v>53</v>
      </c>
      <c r="B64" s="3">
        <f>SUM(B60:B63)</f>
        <v>183</v>
      </c>
      <c r="C64" s="3">
        <f t="shared" ref="C64:I64" si="11">SUM(C60:C63)</f>
        <v>118</v>
      </c>
      <c r="D64" s="3">
        <f t="shared" si="11"/>
        <v>169</v>
      </c>
      <c r="E64" s="3">
        <f t="shared" si="11"/>
        <v>150</v>
      </c>
      <c r="F64" s="3">
        <f t="shared" si="11"/>
        <v>159</v>
      </c>
      <c r="G64" s="3">
        <f t="shared" si="11"/>
        <v>156</v>
      </c>
      <c r="H64" s="3">
        <f t="shared" si="11"/>
        <v>199</v>
      </c>
      <c r="I64" s="3">
        <f t="shared" si="11"/>
        <v>208</v>
      </c>
      <c r="J64" s="3">
        <f>SUM(J60:J63)</f>
        <v>152</v>
      </c>
      <c r="K64" s="3">
        <f>SUM(K60:K63)</f>
        <v>168</v>
      </c>
      <c r="L64" s="3">
        <f>SUM(L60:L63)</f>
        <v>170</v>
      </c>
      <c r="M64" s="3">
        <f>SUM(M60:M63)</f>
        <v>147</v>
      </c>
      <c r="N64" s="3">
        <f>SUM(N60:N63)</f>
        <v>1979</v>
      </c>
      <c r="O64" s="3">
        <f>SUM(B64:M64)</f>
        <v>1979</v>
      </c>
    </row>
    <row r="65" spans="1:15" x14ac:dyDescent="0.25">
      <c r="A65" s="4" t="s">
        <v>42</v>
      </c>
      <c r="B65" s="1">
        <v>4</v>
      </c>
      <c r="C65" s="1">
        <v>4</v>
      </c>
      <c r="D65" s="1">
        <v>4</v>
      </c>
      <c r="E65" s="1">
        <v>5</v>
      </c>
      <c r="F65" s="5">
        <v>2</v>
      </c>
      <c r="G65" s="5">
        <v>4</v>
      </c>
      <c r="H65" s="5">
        <v>9</v>
      </c>
      <c r="I65" s="5">
        <v>8</v>
      </c>
      <c r="J65" s="5">
        <v>7</v>
      </c>
      <c r="K65" s="5">
        <v>2</v>
      </c>
      <c r="L65" s="1">
        <v>1</v>
      </c>
      <c r="M65" s="1">
        <v>5</v>
      </c>
      <c r="N65" s="2">
        <f>SUM(B65:M65)</f>
        <v>55</v>
      </c>
    </row>
    <row r="66" spans="1:15" x14ac:dyDescent="0.25">
      <c r="A66" s="4" t="s">
        <v>43</v>
      </c>
      <c r="B66" s="6">
        <v>5</v>
      </c>
      <c r="C66" s="6">
        <v>1</v>
      </c>
      <c r="D66" s="6">
        <v>2</v>
      </c>
      <c r="E66" s="6">
        <v>5</v>
      </c>
      <c r="F66" s="5">
        <v>5</v>
      </c>
      <c r="G66" s="5">
        <v>5</v>
      </c>
      <c r="H66" s="5">
        <v>7</v>
      </c>
      <c r="I66" s="5">
        <v>9</v>
      </c>
      <c r="J66" s="5">
        <v>12</v>
      </c>
      <c r="K66" s="5">
        <v>3</v>
      </c>
      <c r="L66" s="1">
        <v>13</v>
      </c>
      <c r="M66" s="1">
        <v>8</v>
      </c>
      <c r="N66" s="2">
        <f>SUM(B66:M66)</f>
        <v>75</v>
      </c>
    </row>
    <row r="67" spans="1:15" x14ac:dyDescent="0.25">
      <c r="A67" s="4" t="s">
        <v>46</v>
      </c>
      <c r="B67" s="1">
        <v>2</v>
      </c>
      <c r="C67" s="1">
        <v>0</v>
      </c>
      <c r="D67" s="1">
        <v>1</v>
      </c>
      <c r="E67" s="1">
        <v>0</v>
      </c>
      <c r="F67" s="5">
        <v>2</v>
      </c>
      <c r="G67" s="5">
        <v>0</v>
      </c>
      <c r="H67" s="5">
        <v>5</v>
      </c>
      <c r="I67" s="5">
        <v>2</v>
      </c>
      <c r="J67" s="5">
        <v>1</v>
      </c>
      <c r="K67" s="5">
        <v>0</v>
      </c>
      <c r="L67" s="1">
        <v>0</v>
      </c>
      <c r="M67" s="1">
        <v>2</v>
      </c>
      <c r="N67" s="2">
        <f>SUM(B67:M67)</f>
        <v>15</v>
      </c>
    </row>
    <row r="68" spans="1:15" x14ac:dyDescent="0.25">
      <c r="A68" s="4" t="s">
        <v>59</v>
      </c>
      <c r="B68" s="1">
        <v>21</v>
      </c>
      <c r="C68" s="1">
        <v>20</v>
      </c>
      <c r="D68" s="1">
        <v>21</v>
      </c>
      <c r="E68" s="1">
        <v>24</v>
      </c>
      <c r="F68" s="5">
        <v>21</v>
      </c>
      <c r="G68" s="5">
        <v>19</v>
      </c>
      <c r="H68" s="5">
        <v>25</v>
      </c>
      <c r="I68" s="5">
        <v>27</v>
      </c>
      <c r="J68" s="5">
        <v>24</v>
      </c>
      <c r="K68" s="5">
        <v>20</v>
      </c>
      <c r="L68" s="1">
        <v>24</v>
      </c>
      <c r="M68" s="1">
        <v>25</v>
      </c>
      <c r="N68" s="2">
        <f>SUM(B68:M68)</f>
        <v>271</v>
      </c>
    </row>
    <row r="69" spans="1:15" s="11" customFormat="1" x14ac:dyDescent="0.2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5" x14ac:dyDescent="0.25">
      <c r="A70" s="8" t="s">
        <v>17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5" x14ac:dyDescent="0.25">
      <c r="A71" s="4" t="s">
        <v>40</v>
      </c>
      <c r="B71" s="1">
        <v>832</v>
      </c>
      <c r="C71" s="1">
        <v>796</v>
      </c>
      <c r="D71" s="1">
        <v>907</v>
      </c>
      <c r="E71" s="1">
        <v>814</v>
      </c>
      <c r="F71" s="5">
        <v>757</v>
      </c>
      <c r="G71" s="5">
        <v>837</v>
      </c>
      <c r="H71" s="5">
        <v>834</v>
      </c>
      <c r="I71" s="5">
        <v>951</v>
      </c>
      <c r="J71" s="5">
        <v>774</v>
      </c>
      <c r="K71" s="5">
        <v>861</v>
      </c>
      <c r="L71" s="1">
        <v>755</v>
      </c>
      <c r="M71" s="1">
        <v>814</v>
      </c>
      <c r="N71" s="2">
        <f>SUM(B71:M71)</f>
        <v>9932</v>
      </c>
    </row>
    <row r="72" spans="1:15" x14ac:dyDescent="0.25">
      <c r="A72" s="4" t="s">
        <v>41</v>
      </c>
      <c r="B72" s="6">
        <v>779</v>
      </c>
      <c r="C72" s="6">
        <v>752</v>
      </c>
      <c r="D72" s="6">
        <v>832</v>
      </c>
      <c r="E72" s="6">
        <v>822</v>
      </c>
      <c r="F72" s="5">
        <v>893</v>
      </c>
      <c r="G72" s="5">
        <v>815</v>
      </c>
      <c r="H72" s="5">
        <v>907</v>
      </c>
      <c r="I72" s="5">
        <v>931</v>
      </c>
      <c r="J72" s="5">
        <v>862</v>
      </c>
      <c r="K72" s="5">
        <v>900</v>
      </c>
      <c r="L72" s="1">
        <v>809</v>
      </c>
      <c r="M72" s="1">
        <v>784</v>
      </c>
      <c r="N72" s="2">
        <f>SUM(B72:M72)</f>
        <v>10086</v>
      </c>
    </row>
    <row r="73" spans="1:15" x14ac:dyDescent="0.25">
      <c r="A73" s="4" t="s">
        <v>39</v>
      </c>
      <c r="B73" s="1">
        <v>0</v>
      </c>
      <c r="C73" s="1">
        <v>1</v>
      </c>
      <c r="D73" s="1">
        <v>1</v>
      </c>
      <c r="E73" s="1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1">
        <v>0</v>
      </c>
      <c r="M73" s="1">
        <v>0</v>
      </c>
      <c r="N73" s="2">
        <f t="shared" ref="N73:N74" si="12">SUM(B73:M73)</f>
        <v>2</v>
      </c>
    </row>
    <row r="74" spans="1:15" x14ac:dyDescent="0.25">
      <c r="A74" s="4" t="s">
        <v>55</v>
      </c>
      <c r="B74" s="1">
        <v>47</v>
      </c>
      <c r="C74" s="1">
        <v>31</v>
      </c>
      <c r="D74" s="1">
        <v>47</v>
      </c>
      <c r="E74" s="1">
        <v>42</v>
      </c>
      <c r="F74" s="5">
        <v>55</v>
      </c>
      <c r="G74" s="5">
        <v>35</v>
      </c>
      <c r="H74" s="5">
        <v>48</v>
      </c>
      <c r="I74" s="5">
        <v>58</v>
      </c>
      <c r="J74" s="5">
        <v>57</v>
      </c>
      <c r="K74" s="5">
        <v>68</v>
      </c>
      <c r="L74" s="1">
        <v>57</v>
      </c>
      <c r="M74" s="1">
        <v>68</v>
      </c>
      <c r="N74" s="2">
        <f t="shared" si="12"/>
        <v>613</v>
      </c>
    </row>
    <row r="75" spans="1:15" s="3" customFormat="1" x14ac:dyDescent="0.25">
      <c r="A75" s="9" t="s">
        <v>53</v>
      </c>
      <c r="B75" s="3">
        <f>SUM(B71:B74)</f>
        <v>1658</v>
      </c>
      <c r="C75" s="3">
        <f t="shared" ref="C75:I75" si="13">SUM(C71:C74)</f>
        <v>1580</v>
      </c>
      <c r="D75" s="3">
        <f t="shared" si="13"/>
        <v>1787</v>
      </c>
      <c r="E75" s="3">
        <f t="shared" si="13"/>
        <v>1678</v>
      </c>
      <c r="F75" s="3">
        <f t="shared" si="13"/>
        <v>1705</v>
      </c>
      <c r="G75" s="3">
        <f t="shared" si="13"/>
        <v>1687</v>
      </c>
      <c r="H75" s="3">
        <f t="shared" si="13"/>
        <v>1789</v>
      </c>
      <c r="I75" s="3">
        <f t="shared" si="13"/>
        <v>1940</v>
      </c>
      <c r="J75" s="3">
        <f>SUM(J71:J74)</f>
        <v>1693</v>
      </c>
      <c r="K75" s="3">
        <f>SUM(K71:K74)</f>
        <v>1829</v>
      </c>
      <c r="L75" s="3">
        <f>SUM(L71:L74)</f>
        <v>1621</v>
      </c>
      <c r="M75" s="3">
        <f>SUM(M71:M74)</f>
        <v>1666</v>
      </c>
      <c r="N75" s="3">
        <f>SUM(N71:N74)</f>
        <v>20633</v>
      </c>
      <c r="O75" s="3">
        <f>SUM(B75:M75)</f>
        <v>20633</v>
      </c>
    </row>
    <row r="76" spans="1:15" x14ac:dyDescent="0.25">
      <c r="A76" s="4" t="s">
        <v>42</v>
      </c>
      <c r="B76" s="1">
        <v>58</v>
      </c>
      <c r="C76" s="1">
        <v>63</v>
      </c>
      <c r="D76" s="1">
        <v>64</v>
      </c>
      <c r="E76" s="1">
        <v>65</v>
      </c>
      <c r="F76" s="5">
        <v>68</v>
      </c>
      <c r="G76" s="5">
        <v>58</v>
      </c>
      <c r="H76" s="5">
        <v>47</v>
      </c>
      <c r="I76" s="5">
        <v>76</v>
      </c>
      <c r="J76" s="5">
        <v>66</v>
      </c>
      <c r="K76" s="5">
        <v>56</v>
      </c>
      <c r="L76" s="1">
        <v>62</v>
      </c>
      <c r="M76" s="1">
        <v>55</v>
      </c>
      <c r="N76" s="2">
        <f>SUM(B76:M76)</f>
        <v>738</v>
      </c>
    </row>
    <row r="77" spans="1:15" s="11" customFormat="1" x14ac:dyDescent="0.25">
      <c r="A77" s="4" t="s">
        <v>43</v>
      </c>
      <c r="B77" s="6">
        <v>65</v>
      </c>
      <c r="C77" s="6">
        <v>91</v>
      </c>
      <c r="D77" s="6">
        <v>113</v>
      </c>
      <c r="E77" s="6">
        <v>79</v>
      </c>
      <c r="F77" s="5">
        <v>104</v>
      </c>
      <c r="G77" s="5">
        <v>86</v>
      </c>
      <c r="H77" s="5">
        <v>133</v>
      </c>
      <c r="I77" s="5">
        <v>115</v>
      </c>
      <c r="J77" s="5">
        <v>111</v>
      </c>
      <c r="K77" s="5">
        <v>132</v>
      </c>
      <c r="L77" s="1">
        <v>123</v>
      </c>
      <c r="M77" s="1">
        <v>99</v>
      </c>
      <c r="N77" s="2">
        <f>SUM(B77:M77)</f>
        <v>1251</v>
      </c>
    </row>
    <row r="78" spans="1:15" x14ac:dyDescent="0.25">
      <c r="A78" s="4" t="s">
        <v>46</v>
      </c>
      <c r="B78" s="1">
        <v>18</v>
      </c>
      <c r="C78" s="1">
        <v>13</v>
      </c>
      <c r="D78" s="1">
        <v>18</v>
      </c>
      <c r="E78" s="1">
        <v>8</v>
      </c>
      <c r="F78" s="5">
        <v>18</v>
      </c>
      <c r="G78" s="5">
        <v>22</v>
      </c>
      <c r="H78" s="5">
        <v>24</v>
      </c>
      <c r="I78" s="5">
        <v>19</v>
      </c>
      <c r="J78" s="5">
        <v>14</v>
      </c>
      <c r="K78" s="5">
        <v>12</v>
      </c>
      <c r="L78" s="1">
        <v>7</v>
      </c>
      <c r="M78" s="1">
        <v>10</v>
      </c>
      <c r="N78" s="2">
        <f>SUM(B78:M78)</f>
        <v>183</v>
      </c>
    </row>
    <row r="79" spans="1:15" x14ac:dyDescent="0.25">
      <c r="A79" s="4" t="s">
        <v>59</v>
      </c>
      <c r="B79" s="1">
        <v>278</v>
      </c>
      <c r="C79" s="1">
        <v>268</v>
      </c>
      <c r="D79" s="1">
        <v>280</v>
      </c>
      <c r="E79" s="1">
        <v>286</v>
      </c>
      <c r="F79" s="5">
        <v>296</v>
      </c>
      <c r="G79" s="5">
        <v>314</v>
      </c>
      <c r="H79" s="5">
        <v>320</v>
      </c>
      <c r="I79" s="5">
        <v>327</v>
      </c>
      <c r="J79" s="5">
        <v>321</v>
      </c>
      <c r="K79" s="5">
        <v>320</v>
      </c>
      <c r="L79" s="1">
        <v>309</v>
      </c>
      <c r="M79" s="1">
        <v>300</v>
      </c>
      <c r="N79" s="2">
        <f>SUM(B79:M79)</f>
        <v>3619</v>
      </c>
    </row>
    <row r="80" spans="1:15" x14ac:dyDescent="0.25">
      <c r="A80" s="10"/>
    </row>
    <row r="81" spans="1:15" x14ac:dyDescent="0.25">
      <c r="A81" s="8" t="s">
        <v>18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5" x14ac:dyDescent="0.25">
      <c r="A82" s="4" t="s">
        <v>40</v>
      </c>
      <c r="B82" s="1">
        <v>163</v>
      </c>
      <c r="C82" s="1">
        <v>194</v>
      </c>
      <c r="D82" s="1">
        <v>212</v>
      </c>
      <c r="E82" s="1">
        <v>209</v>
      </c>
      <c r="F82" s="5">
        <v>213</v>
      </c>
      <c r="G82" s="5">
        <v>253</v>
      </c>
      <c r="H82" s="5">
        <v>258</v>
      </c>
      <c r="I82" s="5">
        <v>225</v>
      </c>
      <c r="J82" s="5">
        <v>208</v>
      </c>
      <c r="K82" s="5">
        <v>226</v>
      </c>
      <c r="L82" s="1">
        <v>238</v>
      </c>
      <c r="M82" s="1">
        <v>258</v>
      </c>
      <c r="N82" s="2">
        <f>SUM(B82:M82)</f>
        <v>2657</v>
      </c>
    </row>
    <row r="83" spans="1:15" s="11" customFormat="1" x14ac:dyDescent="0.25">
      <c r="A83" s="4" t="s">
        <v>41</v>
      </c>
      <c r="B83" s="6">
        <v>195</v>
      </c>
      <c r="C83" s="6">
        <v>144</v>
      </c>
      <c r="D83" s="6">
        <v>215</v>
      </c>
      <c r="E83" s="6">
        <v>223</v>
      </c>
      <c r="F83" s="5">
        <v>265</v>
      </c>
      <c r="G83" s="5">
        <v>248</v>
      </c>
      <c r="H83" s="5">
        <v>250</v>
      </c>
      <c r="I83" s="5">
        <v>276</v>
      </c>
      <c r="J83" s="5">
        <v>268</v>
      </c>
      <c r="K83" s="5">
        <v>223</v>
      </c>
      <c r="L83" s="1">
        <v>263</v>
      </c>
      <c r="M83" s="1">
        <v>246</v>
      </c>
      <c r="N83" s="2">
        <f>SUM(B83:M83)</f>
        <v>2816</v>
      </c>
    </row>
    <row r="84" spans="1:15" x14ac:dyDescent="0.25">
      <c r="A84" s="4" t="s">
        <v>39</v>
      </c>
      <c r="B84" s="1">
        <v>0</v>
      </c>
      <c r="C84" s="1">
        <v>0</v>
      </c>
      <c r="D84" s="1">
        <v>0</v>
      </c>
      <c r="E84" s="1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1">
        <v>0</v>
      </c>
      <c r="M84" s="1">
        <v>0</v>
      </c>
      <c r="N84" s="2">
        <f t="shared" ref="N84:N85" si="14">SUM(B84:M84)</f>
        <v>0</v>
      </c>
    </row>
    <row r="85" spans="1:15" x14ac:dyDescent="0.25">
      <c r="A85" s="4" t="s">
        <v>55</v>
      </c>
      <c r="B85" s="1">
        <v>16</v>
      </c>
      <c r="C85" s="1">
        <v>5</v>
      </c>
      <c r="D85" s="1">
        <v>3</v>
      </c>
      <c r="E85" s="1">
        <v>4</v>
      </c>
      <c r="F85" s="5">
        <v>12</v>
      </c>
      <c r="G85" s="5">
        <v>2</v>
      </c>
      <c r="H85" s="5">
        <v>7</v>
      </c>
      <c r="I85" s="5">
        <v>7</v>
      </c>
      <c r="J85" s="5">
        <v>11</v>
      </c>
      <c r="K85" s="5">
        <v>0</v>
      </c>
      <c r="L85" s="1">
        <v>6</v>
      </c>
      <c r="M85" s="1">
        <v>3</v>
      </c>
      <c r="N85" s="2">
        <f t="shared" si="14"/>
        <v>76</v>
      </c>
    </row>
    <row r="86" spans="1:15" s="3" customFormat="1" x14ac:dyDescent="0.25">
      <c r="A86" s="9" t="s">
        <v>53</v>
      </c>
      <c r="B86" s="3">
        <f>SUM(B82:B85)</f>
        <v>374</v>
      </c>
      <c r="C86" s="3">
        <f t="shared" ref="C86:I86" si="15">SUM(C82:C85)</f>
        <v>343</v>
      </c>
      <c r="D86" s="3">
        <f t="shared" si="15"/>
        <v>430</v>
      </c>
      <c r="E86" s="3">
        <f t="shared" si="15"/>
        <v>436</v>
      </c>
      <c r="F86" s="3">
        <f t="shared" si="15"/>
        <v>490</v>
      </c>
      <c r="G86" s="3">
        <f t="shared" si="15"/>
        <v>503</v>
      </c>
      <c r="H86" s="3">
        <f t="shared" si="15"/>
        <v>515</v>
      </c>
      <c r="I86" s="3">
        <f t="shared" si="15"/>
        <v>508</v>
      </c>
      <c r="J86" s="3">
        <f>SUM(J82:J85)</f>
        <v>487</v>
      </c>
      <c r="K86" s="3">
        <f>SUM(K82:K85)</f>
        <v>449</v>
      </c>
      <c r="L86" s="3">
        <f>SUM(L82:L85)</f>
        <v>507</v>
      </c>
      <c r="M86" s="3">
        <f>SUM(M82:M85)</f>
        <v>507</v>
      </c>
      <c r="N86" s="3">
        <f>SUM(N82:N85)</f>
        <v>5549</v>
      </c>
      <c r="O86" s="3">
        <f>SUM(B86:M86)</f>
        <v>5549</v>
      </c>
    </row>
    <row r="87" spans="1:15" x14ac:dyDescent="0.25">
      <c r="A87" s="4" t="s">
        <v>42</v>
      </c>
      <c r="B87" s="1">
        <v>14</v>
      </c>
      <c r="C87" s="1">
        <v>12</v>
      </c>
      <c r="D87" s="1">
        <v>23</v>
      </c>
      <c r="E87" s="1">
        <v>21</v>
      </c>
      <c r="F87" s="5">
        <v>16</v>
      </c>
      <c r="G87" s="5">
        <v>26</v>
      </c>
      <c r="H87" s="5">
        <v>18</v>
      </c>
      <c r="I87" s="5">
        <v>19</v>
      </c>
      <c r="J87" s="5">
        <v>9</v>
      </c>
      <c r="K87" s="5">
        <v>23</v>
      </c>
      <c r="L87" s="1">
        <v>19</v>
      </c>
      <c r="M87" s="1">
        <v>21</v>
      </c>
      <c r="N87" s="2">
        <f>SUM(B87:M87)</f>
        <v>221</v>
      </c>
    </row>
    <row r="88" spans="1:15" x14ac:dyDescent="0.25">
      <c r="A88" s="4" t="s">
        <v>43</v>
      </c>
      <c r="B88" s="6">
        <v>23</v>
      </c>
      <c r="C88" s="6">
        <v>17</v>
      </c>
      <c r="D88" s="6">
        <v>31</v>
      </c>
      <c r="E88" s="6">
        <v>20</v>
      </c>
      <c r="F88" s="5">
        <v>34</v>
      </c>
      <c r="G88" s="5">
        <v>35</v>
      </c>
      <c r="H88" s="5">
        <v>30</v>
      </c>
      <c r="I88" s="5">
        <v>33</v>
      </c>
      <c r="J88" s="5">
        <v>37</v>
      </c>
      <c r="K88" s="5">
        <v>34</v>
      </c>
      <c r="L88" s="1">
        <v>27</v>
      </c>
      <c r="M88" s="1">
        <v>49</v>
      </c>
      <c r="N88" s="2">
        <f>SUM(B88:M88)</f>
        <v>370</v>
      </c>
    </row>
    <row r="89" spans="1:15" x14ac:dyDescent="0.25">
      <c r="A89" s="4" t="s">
        <v>46</v>
      </c>
      <c r="B89" s="1">
        <v>3</v>
      </c>
      <c r="C89" s="1">
        <v>4</v>
      </c>
      <c r="D89" s="1">
        <v>6</v>
      </c>
      <c r="E89" s="1">
        <v>4</v>
      </c>
      <c r="F89" s="5">
        <v>4</v>
      </c>
      <c r="G89" s="5">
        <v>2</v>
      </c>
      <c r="H89" s="5">
        <v>9</v>
      </c>
      <c r="I89" s="5">
        <v>3</v>
      </c>
      <c r="J89" s="5">
        <v>10</v>
      </c>
      <c r="K89" s="5">
        <v>3</v>
      </c>
      <c r="L89" s="1">
        <v>6</v>
      </c>
      <c r="M89" s="1">
        <v>9</v>
      </c>
      <c r="N89" s="2">
        <f>SUM(B89:M89)</f>
        <v>63</v>
      </c>
    </row>
    <row r="90" spans="1:15" x14ac:dyDescent="0.25">
      <c r="A90" s="4" t="s">
        <v>59</v>
      </c>
      <c r="B90" s="1">
        <v>84</v>
      </c>
      <c r="C90" s="1">
        <v>88</v>
      </c>
      <c r="D90" s="1">
        <v>92</v>
      </c>
      <c r="E90" s="1">
        <v>96</v>
      </c>
      <c r="F90" s="5">
        <v>94</v>
      </c>
      <c r="G90" s="5">
        <v>93</v>
      </c>
      <c r="H90" s="5">
        <v>105</v>
      </c>
      <c r="I90" s="5">
        <v>99</v>
      </c>
      <c r="J90" s="5">
        <v>96</v>
      </c>
      <c r="K90" s="5">
        <v>96</v>
      </c>
      <c r="L90" s="1">
        <v>108</v>
      </c>
      <c r="M90" s="1">
        <v>109</v>
      </c>
      <c r="N90" s="2">
        <f>SUM(B90:M90)</f>
        <v>1160</v>
      </c>
    </row>
    <row r="91" spans="1:15" x14ac:dyDescent="0.25">
      <c r="A91" s="10"/>
    </row>
    <row r="92" spans="1:15" x14ac:dyDescent="0.25">
      <c r="A92" s="8" t="s">
        <v>19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5" x14ac:dyDescent="0.25">
      <c r="A93" s="4" t="s">
        <v>40</v>
      </c>
      <c r="B93" s="1">
        <v>1148</v>
      </c>
      <c r="C93" s="1">
        <v>1066</v>
      </c>
      <c r="D93" s="1">
        <v>1139</v>
      </c>
      <c r="E93" s="1">
        <v>1000</v>
      </c>
      <c r="F93" s="5">
        <v>1033</v>
      </c>
      <c r="G93" s="5">
        <v>963</v>
      </c>
      <c r="H93" s="5">
        <v>1072</v>
      </c>
      <c r="I93" s="5">
        <v>1053</v>
      </c>
      <c r="J93" s="5">
        <v>938</v>
      </c>
      <c r="K93" s="5">
        <v>959</v>
      </c>
      <c r="L93" s="1">
        <v>999</v>
      </c>
      <c r="M93" s="1">
        <v>954</v>
      </c>
      <c r="N93" s="2">
        <f>SUM(B93:M93)</f>
        <v>12324</v>
      </c>
    </row>
    <row r="94" spans="1:15" x14ac:dyDescent="0.25">
      <c r="A94" s="4" t="s">
        <v>41</v>
      </c>
      <c r="B94" s="6">
        <v>952</v>
      </c>
      <c r="C94" s="6">
        <v>812</v>
      </c>
      <c r="D94" s="6">
        <v>929</v>
      </c>
      <c r="E94" s="6">
        <v>913</v>
      </c>
      <c r="F94" s="5">
        <v>891</v>
      </c>
      <c r="G94" s="5">
        <v>881</v>
      </c>
      <c r="H94" s="5">
        <v>904</v>
      </c>
      <c r="I94" s="5">
        <v>903</v>
      </c>
      <c r="J94" s="5">
        <v>948</v>
      </c>
      <c r="K94" s="5">
        <v>903</v>
      </c>
      <c r="L94" s="1">
        <v>899</v>
      </c>
      <c r="M94" s="1">
        <v>848</v>
      </c>
      <c r="N94" s="2">
        <f>SUM(B94:M94)</f>
        <v>10783</v>
      </c>
    </row>
    <row r="95" spans="1:15" x14ac:dyDescent="0.25">
      <c r="A95" s="4" t="s">
        <v>39</v>
      </c>
      <c r="B95" s="1">
        <v>5</v>
      </c>
      <c r="C95" s="1">
        <v>1</v>
      </c>
      <c r="D95" s="1">
        <v>0</v>
      </c>
      <c r="E95" s="1">
        <v>1</v>
      </c>
      <c r="F95" s="5">
        <v>0</v>
      </c>
      <c r="G95" s="5">
        <v>0</v>
      </c>
      <c r="H95" s="5">
        <v>0</v>
      </c>
      <c r="I95" s="5">
        <v>3</v>
      </c>
      <c r="J95" s="5">
        <v>0</v>
      </c>
      <c r="K95" s="5">
        <v>0</v>
      </c>
      <c r="L95" s="1">
        <v>0</v>
      </c>
      <c r="M95" s="1">
        <v>0</v>
      </c>
      <c r="N95" s="2">
        <f t="shared" ref="N95:N96" si="16">SUM(B95:M95)</f>
        <v>10</v>
      </c>
    </row>
    <row r="96" spans="1:15" x14ac:dyDescent="0.25">
      <c r="A96" s="4" t="s">
        <v>55</v>
      </c>
      <c r="B96" s="1">
        <v>84</v>
      </c>
      <c r="C96" s="1">
        <v>57</v>
      </c>
      <c r="D96" s="1">
        <v>88</v>
      </c>
      <c r="E96" s="1">
        <v>140</v>
      </c>
      <c r="F96" s="5">
        <v>148</v>
      </c>
      <c r="G96" s="5">
        <v>80</v>
      </c>
      <c r="H96" s="5">
        <v>99</v>
      </c>
      <c r="I96" s="5">
        <v>134</v>
      </c>
      <c r="J96" s="5">
        <v>105</v>
      </c>
      <c r="K96" s="5">
        <v>94</v>
      </c>
      <c r="L96" s="1">
        <v>90</v>
      </c>
      <c r="M96" s="1">
        <v>85</v>
      </c>
      <c r="N96" s="2">
        <f t="shared" si="16"/>
        <v>1204</v>
      </c>
    </row>
    <row r="97" spans="1:15" s="3" customFormat="1" x14ac:dyDescent="0.25">
      <c r="A97" s="9" t="s">
        <v>53</v>
      </c>
      <c r="B97" s="3">
        <f>SUM(B93:B96)</f>
        <v>2189</v>
      </c>
      <c r="C97" s="3">
        <f t="shared" ref="C97:I97" si="17">SUM(C93:C96)</f>
        <v>1936</v>
      </c>
      <c r="D97" s="3">
        <f t="shared" si="17"/>
        <v>2156</v>
      </c>
      <c r="E97" s="3">
        <f t="shared" si="17"/>
        <v>2054</v>
      </c>
      <c r="F97" s="3">
        <f t="shared" si="17"/>
        <v>2072</v>
      </c>
      <c r="G97" s="3">
        <f t="shared" si="17"/>
        <v>1924</v>
      </c>
      <c r="H97" s="3">
        <f t="shared" si="17"/>
        <v>2075</v>
      </c>
      <c r="I97" s="3">
        <f t="shared" si="17"/>
        <v>2093</v>
      </c>
      <c r="J97" s="3">
        <f>SUM(J93:J96)</f>
        <v>1991</v>
      </c>
      <c r="K97" s="3">
        <f>SUM(K93:K96)</f>
        <v>1956</v>
      </c>
      <c r="L97" s="3">
        <f>SUM(L93:L96)</f>
        <v>1988</v>
      </c>
      <c r="M97" s="3">
        <f>SUM(M93:M96)</f>
        <v>1887</v>
      </c>
      <c r="N97" s="3">
        <f>SUM(N93:N96)</f>
        <v>24321</v>
      </c>
      <c r="O97" s="3">
        <f>SUM(B97:M97)</f>
        <v>24321</v>
      </c>
    </row>
    <row r="98" spans="1:15" x14ac:dyDescent="0.25">
      <c r="A98" s="4" t="s">
        <v>42</v>
      </c>
      <c r="B98" s="1">
        <v>93</v>
      </c>
      <c r="C98" s="1">
        <v>75</v>
      </c>
      <c r="D98" s="1">
        <v>72</v>
      </c>
      <c r="E98" s="1">
        <v>63</v>
      </c>
      <c r="F98" s="5">
        <v>80</v>
      </c>
      <c r="G98" s="5">
        <v>72</v>
      </c>
      <c r="H98" s="5">
        <v>90</v>
      </c>
      <c r="I98" s="5">
        <v>88</v>
      </c>
      <c r="J98" s="5">
        <v>88</v>
      </c>
      <c r="K98" s="5">
        <v>78</v>
      </c>
      <c r="L98" s="1">
        <v>85</v>
      </c>
      <c r="M98" s="1">
        <v>95</v>
      </c>
      <c r="N98" s="2">
        <f>SUM(B98:M98)</f>
        <v>979</v>
      </c>
    </row>
    <row r="99" spans="1:15" x14ac:dyDescent="0.25">
      <c r="A99" s="4" t="s">
        <v>43</v>
      </c>
      <c r="B99" s="6">
        <v>82</v>
      </c>
      <c r="C99" s="6">
        <v>83</v>
      </c>
      <c r="D99" s="6">
        <v>107</v>
      </c>
      <c r="E99" s="6">
        <v>96</v>
      </c>
      <c r="F99" s="5">
        <v>82</v>
      </c>
      <c r="G99" s="5">
        <v>97</v>
      </c>
      <c r="H99" s="5">
        <v>100</v>
      </c>
      <c r="I99" s="5">
        <v>93</v>
      </c>
      <c r="J99" s="5">
        <v>136</v>
      </c>
      <c r="K99" s="5">
        <v>131</v>
      </c>
      <c r="L99" s="1">
        <v>120</v>
      </c>
      <c r="M99" s="1">
        <v>132</v>
      </c>
      <c r="N99" s="2">
        <f>SUM(B99:M99)</f>
        <v>1259</v>
      </c>
    </row>
    <row r="100" spans="1:15" x14ac:dyDescent="0.25">
      <c r="A100" s="4" t="s">
        <v>46</v>
      </c>
      <c r="B100" s="1">
        <v>15</v>
      </c>
      <c r="C100" s="1">
        <v>12</v>
      </c>
      <c r="D100" s="1">
        <v>22</v>
      </c>
      <c r="E100" s="1">
        <v>14</v>
      </c>
      <c r="F100" s="5">
        <v>10</v>
      </c>
      <c r="G100" s="5">
        <v>12</v>
      </c>
      <c r="H100" s="5">
        <v>18</v>
      </c>
      <c r="I100" s="5">
        <v>20</v>
      </c>
      <c r="J100" s="5">
        <v>29</v>
      </c>
      <c r="K100" s="5">
        <v>12</v>
      </c>
      <c r="L100" s="1">
        <v>9</v>
      </c>
      <c r="M100" s="1">
        <v>12</v>
      </c>
      <c r="N100" s="2">
        <f>SUM(B100:M100)</f>
        <v>185</v>
      </c>
    </row>
    <row r="101" spans="1:15" x14ac:dyDescent="0.25">
      <c r="A101" s="4" t="s">
        <v>59</v>
      </c>
      <c r="B101" s="1">
        <v>353</v>
      </c>
      <c r="C101" s="1">
        <v>348</v>
      </c>
      <c r="D101" s="1">
        <v>358</v>
      </c>
      <c r="E101" s="1">
        <v>367</v>
      </c>
      <c r="F101" s="5">
        <v>346</v>
      </c>
      <c r="G101" s="5">
        <v>355</v>
      </c>
      <c r="H101" s="5">
        <v>369</v>
      </c>
      <c r="I101" s="5">
        <v>372</v>
      </c>
      <c r="J101" s="5">
        <v>377</v>
      </c>
      <c r="K101" s="5">
        <v>377</v>
      </c>
      <c r="L101" s="1">
        <v>378</v>
      </c>
      <c r="M101" s="1">
        <v>375</v>
      </c>
      <c r="N101" s="2">
        <f>SUM(B101:M101)</f>
        <v>4375</v>
      </c>
    </row>
    <row r="102" spans="1:15" x14ac:dyDescent="0.25">
      <c r="A102" s="1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5" x14ac:dyDescent="0.25">
      <c r="A103" s="8" t="s">
        <v>20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5" x14ac:dyDescent="0.25">
      <c r="A104" s="4" t="s">
        <v>40</v>
      </c>
      <c r="B104" s="1">
        <v>147</v>
      </c>
      <c r="C104" s="1">
        <v>143</v>
      </c>
      <c r="D104" s="1">
        <v>150</v>
      </c>
      <c r="E104" s="1">
        <v>168</v>
      </c>
      <c r="F104" s="5">
        <v>154</v>
      </c>
      <c r="G104" s="5">
        <v>146</v>
      </c>
      <c r="H104" s="5">
        <v>118</v>
      </c>
      <c r="I104" s="5">
        <v>106</v>
      </c>
      <c r="J104" s="5">
        <v>143</v>
      </c>
      <c r="K104" s="5">
        <v>130</v>
      </c>
      <c r="L104" s="1">
        <v>124</v>
      </c>
      <c r="M104" s="1">
        <v>118</v>
      </c>
      <c r="N104" s="2">
        <f>SUM(B104:M104)</f>
        <v>1647</v>
      </c>
    </row>
    <row r="105" spans="1:15" x14ac:dyDescent="0.25">
      <c r="A105" s="4" t="s">
        <v>41</v>
      </c>
      <c r="B105" s="1">
        <v>138</v>
      </c>
      <c r="C105" s="1">
        <v>124</v>
      </c>
      <c r="D105" s="1">
        <v>150</v>
      </c>
      <c r="E105" s="1">
        <v>129</v>
      </c>
      <c r="F105" s="5">
        <v>124</v>
      </c>
      <c r="G105" s="5">
        <v>133</v>
      </c>
      <c r="H105" s="5">
        <v>150</v>
      </c>
      <c r="I105" s="5">
        <v>155</v>
      </c>
      <c r="J105" s="5">
        <v>150</v>
      </c>
      <c r="K105" s="5">
        <v>160</v>
      </c>
      <c r="L105" s="1">
        <v>155</v>
      </c>
      <c r="M105" s="1">
        <v>149</v>
      </c>
      <c r="N105" s="2">
        <f>SUM(B105:M105)</f>
        <v>1717</v>
      </c>
    </row>
    <row r="106" spans="1:15" x14ac:dyDescent="0.25">
      <c r="A106" s="4" t="s">
        <v>39</v>
      </c>
      <c r="B106" s="1">
        <v>0</v>
      </c>
      <c r="C106" s="1">
        <v>0</v>
      </c>
      <c r="D106" s="1">
        <v>0</v>
      </c>
      <c r="E106" s="1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1">
        <v>0</v>
      </c>
      <c r="M106" s="1">
        <v>0</v>
      </c>
      <c r="N106" s="2">
        <f t="shared" ref="N106:N107" si="18">SUM(B106:M106)</f>
        <v>0</v>
      </c>
    </row>
    <row r="107" spans="1:15" x14ac:dyDescent="0.25">
      <c r="A107" s="4" t="s">
        <v>55</v>
      </c>
      <c r="B107" s="1">
        <v>11</v>
      </c>
      <c r="C107" s="1">
        <v>6</v>
      </c>
      <c r="D107" s="1">
        <v>231</v>
      </c>
      <c r="E107" s="1">
        <v>62</v>
      </c>
      <c r="F107" s="5">
        <v>14</v>
      </c>
      <c r="G107" s="5">
        <v>16</v>
      </c>
      <c r="H107" s="5">
        <v>12</v>
      </c>
      <c r="I107" s="5">
        <v>21</v>
      </c>
      <c r="J107" s="5">
        <v>21</v>
      </c>
      <c r="K107" s="5">
        <v>14</v>
      </c>
      <c r="L107" s="1">
        <v>15</v>
      </c>
      <c r="M107" s="1">
        <v>13</v>
      </c>
      <c r="N107" s="2">
        <f t="shared" si="18"/>
        <v>436</v>
      </c>
    </row>
    <row r="108" spans="1:15" s="3" customFormat="1" x14ac:dyDescent="0.25">
      <c r="A108" s="9" t="s">
        <v>53</v>
      </c>
      <c r="B108" s="3">
        <f>SUM(B104:B107)</f>
        <v>296</v>
      </c>
      <c r="C108" s="3">
        <f t="shared" ref="C108:I108" si="19">SUM(C104:C107)</f>
        <v>273</v>
      </c>
      <c r="D108" s="3">
        <f t="shared" si="19"/>
        <v>531</v>
      </c>
      <c r="E108" s="3">
        <f t="shared" si="19"/>
        <v>359</v>
      </c>
      <c r="F108" s="3">
        <f t="shared" si="19"/>
        <v>292</v>
      </c>
      <c r="G108" s="3">
        <f t="shared" si="19"/>
        <v>295</v>
      </c>
      <c r="H108" s="3">
        <f t="shared" si="19"/>
        <v>280</v>
      </c>
      <c r="I108" s="3">
        <f t="shared" si="19"/>
        <v>282</v>
      </c>
      <c r="J108" s="3">
        <f>SUM(J104:J107)</f>
        <v>314</v>
      </c>
      <c r="K108" s="3">
        <f>SUM(K104:K107)</f>
        <v>304</v>
      </c>
      <c r="L108" s="3">
        <f>SUM(L104:L107)</f>
        <v>294</v>
      </c>
      <c r="M108" s="3">
        <f>SUM(M104:M107)</f>
        <v>280</v>
      </c>
      <c r="N108" s="3">
        <f>SUM(N104:N107)</f>
        <v>3800</v>
      </c>
      <c r="O108" s="3">
        <f>SUM(B108:M108)</f>
        <v>3800</v>
      </c>
    </row>
    <row r="109" spans="1:15" x14ac:dyDescent="0.25">
      <c r="A109" s="4" t="s">
        <v>42</v>
      </c>
      <c r="B109" s="1">
        <v>13</v>
      </c>
      <c r="C109" s="1">
        <v>10</v>
      </c>
      <c r="D109" s="1">
        <v>6</v>
      </c>
      <c r="E109" s="1">
        <v>12</v>
      </c>
      <c r="F109" s="5">
        <v>10</v>
      </c>
      <c r="G109" s="5">
        <v>17</v>
      </c>
      <c r="H109" s="5">
        <v>10</v>
      </c>
      <c r="I109" s="5">
        <v>9</v>
      </c>
      <c r="J109" s="5">
        <v>11</v>
      </c>
      <c r="K109" s="5">
        <v>7</v>
      </c>
      <c r="L109" s="1">
        <v>9</v>
      </c>
      <c r="M109" s="1">
        <v>4</v>
      </c>
      <c r="N109" s="2">
        <f>SUM(B109:M109)</f>
        <v>118</v>
      </c>
    </row>
    <row r="110" spans="1:15" x14ac:dyDescent="0.25">
      <c r="A110" s="4" t="s">
        <v>43</v>
      </c>
      <c r="B110" s="1">
        <v>9</v>
      </c>
      <c r="C110" s="1">
        <v>9</v>
      </c>
      <c r="D110" s="1">
        <v>20</v>
      </c>
      <c r="E110" s="1">
        <v>12</v>
      </c>
      <c r="F110" s="5">
        <v>7</v>
      </c>
      <c r="G110" s="5">
        <v>11</v>
      </c>
      <c r="H110" s="5">
        <v>26</v>
      </c>
      <c r="I110" s="5">
        <v>28</v>
      </c>
      <c r="J110" s="5">
        <v>23</v>
      </c>
      <c r="K110" s="5">
        <v>26</v>
      </c>
      <c r="L110" s="1">
        <v>30</v>
      </c>
      <c r="M110" s="1">
        <v>19</v>
      </c>
      <c r="N110" s="2">
        <f>SUM(B110:M110)</f>
        <v>220</v>
      </c>
    </row>
    <row r="111" spans="1:15" x14ac:dyDescent="0.25">
      <c r="A111" s="4" t="s">
        <v>46</v>
      </c>
      <c r="B111" s="1">
        <v>4</v>
      </c>
      <c r="C111" s="1">
        <v>1</v>
      </c>
      <c r="D111" s="1">
        <v>4</v>
      </c>
      <c r="E111" s="1">
        <v>2</v>
      </c>
      <c r="F111" s="5">
        <v>1</v>
      </c>
      <c r="G111" s="5">
        <v>1</v>
      </c>
      <c r="H111" s="5">
        <v>3</v>
      </c>
      <c r="I111" s="5">
        <v>3</v>
      </c>
      <c r="J111" s="5">
        <v>3</v>
      </c>
      <c r="K111" s="5">
        <v>3</v>
      </c>
      <c r="L111" s="1">
        <v>3</v>
      </c>
      <c r="M111" s="1">
        <v>1</v>
      </c>
      <c r="N111" s="2">
        <f>SUM(B111:M111)</f>
        <v>29</v>
      </c>
    </row>
    <row r="112" spans="1:15" x14ac:dyDescent="0.25">
      <c r="A112" s="4" t="s">
        <v>59</v>
      </c>
      <c r="B112" s="1">
        <v>45</v>
      </c>
      <c r="C112" s="1">
        <v>41</v>
      </c>
      <c r="D112" s="1">
        <v>46</v>
      </c>
      <c r="E112" s="1">
        <v>43</v>
      </c>
      <c r="F112" s="5">
        <v>48</v>
      </c>
      <c r="G112" s="5">
        <v>45</v>
      </c>
      <c r="H112" s="5">
        <v>45</v>
      </c>
      <c r="I112" s="5">
        <v>49</v>
      </c>
      <c r="J112" s="5">
        <v>46</v>
      </c>
      <c r="K112" s="5">
        <v>54</v>
      </c>
      <c r="L112" s="1">
        <v>46</v>
      </c>
      <c r="M112" s="1">
        <v>48</v>
      </c>
      <c r="N112" s="2">
        <f>SUM(B112:M112)</f>
        <v>556</v>
      </c>
    </row>
    <row r="113" spans="1:15" x14ac:dyDescent="0.25">
      <c r="A113" s="10"/>
    </row>
    <row r="114" spans="1:15" x14ac:dyDescent="0.25">
      <c r="A114" s="8" t="s">
        <v>21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5" x14ac:dyDescent="0.25">
      <c r="A115" s="4" t="s">
        <v>40</v>
      </c>
      <c r="B115" s="1">
        <v>429</v>
      </c>
      <c r="C115" s="1">
        <v>474</v>
      </c>
      <c r="D115" s="1">
        <v>407</v>
      </c>
      <c r="E115" s="1">
        <v>424</v>
      </c>
      <c r="F115" s="5">
        <v>345</v>
      </c>
      <c r="G115" s="5">
        <v>416</v>
      </c>
      <c r="H115" s="5">
        <v>408</v>
      </c>
      <c r="I115" s="5">
        <v>404</v>
      </c>
      <c r="J115" s="5">
        <v>433</v>
      </c>
      <c r="K115" s="5">
        <v>440</v>
      </c>
      <c r="L115" s="1">
        <v>544</v>
      </c>
      <c r="M115" s="1">
        <v>422</v>
      </c>
      <c r="N115" s="2">
        <f>SUM(B115:M115)</f>
        <v>5146</v>
      </c>
    </row>
    <row r="116" spans="1:15" x14ac:dyDescent="0.25">
      <c r="A116" s="4" t="s">
        <v>41</v>
      </c>
      <c r="B116" s="1">
        <v>489</v>
      </c>
      <c r="C116" s="1">
        <v>452</v>
      </c>
      <c r="D116" s="1">
        <v>533</v>
      </c>
      <c r="E116" s="1">
        <v>508</v>
      </c>
      <c r="F116" s="5">
        <v>477</v>
      </c>
      <c r="G116" s="5">
        <v>429</v>
      </c>
      <c r="H116" s="5">
        <v>474</v>
      </c>
      <c r="I116" s="5">
        <v>491</v>
      </c>
      <c r="J116" s="5">
        <v>449</v>
      </c>
      <c r="K116" s="5">
        <v>482</v>
      </c>
      <c r="L116" s="1">
        <v>551</v>
      </c>
      <c r="M116" s="1">
        <v>456</v>
      </c>
      <c r="N116" s="2">
        <f>SUM(B116:M116)</f>
        <v>5791</v>
      </c>
    </row>
    <row r="117" spans="1:15" x14ac:dyDescent="0.25">
      <c r="A117" s="4" t="s">
        <v>39</v>
      </c>
      <c r="B117" s="1">
        <v>0</v>
      </c>
      <c r="C117" s="1">
        <v>0</v>
      </c>
      <c r="D117" s="1">
        <v>0</v>
      </c>
      <c r="E117" s="1">
        <v>0</v>
      </c>
      <c r="F117" s="5">
        <v>0</v>
      </c>
      <c r="G117" s="5">
        <v>2</v>
      </c>
      <c r="H117" s="5">
        <v>0</v>
      </c>
      <c r="I117" s="5">
        <v>0</v>
      </c>
      <c r="J117" s="5">
        <v>0</v>
      </c>
      <c r="K117" s="5">
        <v>0</v>
      </c>
      <c r="L117" s="1">
        <v>0</v>
      </c>
      <c r="M117" s="1">
        <v>0</v>
      </c>
      <c r="N117" s="2">
        <f t="shared" ref="N117:N118" si="20">SUM(B117:M117)</f>
        <v>2</v>
      </c>
    </row>
    <row r="118" spans="1:15" x14ac:dyDescent="0.25">
      <c r="A118" s="4" t="s">
        <v>55</v>
      </c>
      <c r="B118" s="1">
        <v>7</v>
      </c>
      <c r="C118" s="1">
        <v>4</v>
      </c>
      <c r="D118" s="1">
        <v>18</v>
      </c>
      <c r="E118" s="1">
        <v>14</v>
      </c>
      <c r="F118" s="5">
        <v>11</v>
      </c>
      <c r="G118" s="5">
        <v>14</v>
      </c>
      <c r="H118" s="5">
        <v>13</v>
      </c>
      <c r="I118" s="5">
        <v>12</v>
      </c>
      <c r="J118" s="5">
        <v>16</v>
      </c>
      <c r="K118" s="5">
        <v>15</v>
      </c>
      <c r="L118" s="1">
        <v>13</v>
      </c>
      <c r="M118" s="1">
        <v>4</v>
      </c>
      <c r="N118" s="2">
        <f t="shared" si="20"/>
        <v>141</v>
      </c>
    </row>
    <row r="119" spans="1:15" s="3" customFormat="1" x14ac:dyDescent="0.25">
      <c r="A119" s="9" t="s">
        <v>53</v>
      </c>
      <c r="B119" s="3">
        <f>SUM(B115:B118)</f>
        <v>925</v>
      </c>
      <c r="C119" s="3">
        <f t="shared" ref="C119:I119" si="21">SUM(C115:C118)</f>
        <v>930</v>
      </c>
      <c r="D119" s="3">
        <f t="shared" si="21"/>
        <v>958</v>
      </c>
      <c r="E119" s="3">
        <f t="shared" si="21"/>
        <v>946</v>
      </c>
      <c r="F119" s="3">
        <f t="shared" si="21"/>
        <v>833</v>
      </c>
      <c r="G119" s="3">
        <f t="shared" si="21"/>
        <v>861</v>
      </c>
      <c r="H119" s="3">
        <f t="shared" si="21"/>
        <v>895</v>
      </c>
      <c r="I119" s="3">
        <f t="shared" si="21"/>
        <v>907</v>
      </c>
      <c r="J119" s="3">
        <f>SUM(J115:J118)</f>
        <v>898</v>
      </c>
      <c r="K119" s="3">
        <f>SUM(K115:K118)</f>
        <v>937</v>
      </c>
      <c r="L119" s="3">
        <f>SUM(L115:L118)</f>
        <v>1108</v>
      </c>
      <c r="M119" s="3">
        <f>SUM(M115:M118)</f>
        <v>882</v>
      </c>
      <c r="N119" s="3">
        <f>SUM(N115:N118)</f>
        <v>11080</v>
      </c>
      <c r="O119" s="3">
        <f>SUM(B119:M119)</f>
        <v>11080</v>
      </c>
    </row>
    <row r="120" spans="1:15" x14ac:dyDescent="0.25">
      <c r="A120" s="4" t="s">
        <v>42</v>
      </c>
      <c r="B120" s="1">
        <v>31</v>
      </c>
      <c r="C120" s="1">
        <v>23</v>
      </c>
      <c r="D120" s="1">
        <v>27</v>
      </c>
      <c r="E120" s="1">
        <v>24</v>
      </c>
      <c r="F120" s="5">
        <v>24</v>
      </c>
      <c r="G120" s="5">
        <v>19</v>
      </c>
      <c r="H120" s="5">
        <v>23</v>
      </c>
      <c r="I120" s="5">
        <v>24</v>
      </c>
      <c r="J120" s="5">
        <v>36</v>
      </c>
      <c r="K120" s="5">
        <v>26</v>
      </c>
      <c r="L120" s="1">
        <v>41</v>
      </c>
      <c r="M120" s="1">
        <v>29</v>
      </c>
      <c r="N120" s="2">
        <f>SUM(B120:M120)</f>
        <v>327</v>
      </c>
    </row>
    <row r="121" spans="1:15" x14ac:dyDescent="0.25">
      <c r="A121" s="4" t="s">
        <v>43</v>
      </c>
      <c r="B121" s="1">
        <v>45</v>
      </c>
      <c r="C121" s="1">
        <v>42</v>
      </c>
      <c r="D121" s="1">
        <v>42</v>
      </c>
      <c r="E121" s="1">
        <v>50</v>
      </c>
      <c r="F121" s="5">
        <v>49</v>
      </c>
      <c r="G121" s="5">
        <v>48</v>
      </c>
      <c r="H121" s="5">
        <v>58</v>
      </c>
      <c r="I121" s="5">
        <v>60</v>
      </c>
      <c r="J121" s="5">
        <v>50</v>
      </c>
      <c r="K121" s="5">
        <v>77</v>
      </c>
      <c r="L121" s="1">
        <v>63</v>
      </c>
      <c r="M121" s="1">
        <v>58</v>
      </c>
      <c r="N121" s="2">
        <f>SUM(B121:M121)</f>
        <v>642</v>
      </c>
    </row>
    <row r="122" spans="1:15" x14ac:dyDescent="0.25">
      <c r="A122" s="4" t="s">
        <v>46</v>
      </c>
      <c r="B122" s="1">
        <v>5</v>
      </c>
      <c r="C122" s="1">
        <v>9</v>
      </c>
      <c r="D122" s="1">
        <v>7</v>
      </c>
      <c r="E122" s="1">
        <v>1</v>
      </c>
      <c r="F122" s="5">
        <v>4</v>
      </c>
      <c r="G122" s="5">
        <v>4</v>
      </c>
      <c r="H122" s="5">
        <v>4</v>
      </c>
      <c r="I122" s="5">
        <v>6</v>
      </c>
      <c r="J122" s="5">
        <v>10</v>
      </c>
      <c r="K122" s="5">
        <v>5</v>
      </c>
      <c r="L122" s="1">
        <v>8</v>
      </c>
      <c r="M122" s="1">
        <v>1</v>
      </c>
      <c r="N122" s="2">
        <f>SUM(B122:M122)</f>
        <v>64</v>
      </c>
    </row>
    <row r="123" spans="1:15" x14ac:dyDescent="0.25">
      <c r="A123" s="4" t="s">
        <v>59</v>
      </c>
      <c r="B123" s="1">
        <v>142</v>
      </c>
      <c r="C123" s="1">
        <v>143</v>
      </c>
      <c r="D123" s="1">
        <v>139</v>
      </c>
      <c r="E123" s="1">
        <v>144</v>
      </c>
      <c r="F123" s="5">
        <v>131</v>
      </c>
      <c r="G123" s="5">
        <v>132</v>
      </c>
      <c r="H123" s="5">
        <v>135</v>
      </c>
      <c r="I123" s="5">
        <v>152</v>
      </c>
      <c r="J123" s="5">
        <v>150</v>
      </c>
      <c r="K123" s="5">
        <v>138</v>
      </c>
      <c r="L123" s="1">
        <v>149</v>
      </c>
      <c r="M123" s="1">
        <v>141</v>
      </c>
      <c r="N123" s="2">
        <f>SUM(B123:M123)</f>
        <v>1696</v>
      </c>
    </row>
    <row r="124" spans="1:15" x14ac:dyDescent="0.25">
      <c r="A124" s="4"/>
      <c r="F124" s="5"/>
      <c r="G124" s="5"/>
      <c r="H124" s="5"/>
      <c r="I124" s="5"/>
      <c r="J124" s="5"/>
      <c r="K124" s="5"/>
    </row>
    <row r="125" spans="1:15" x14ac:dyDescent="0.25">
      <c r="A125" s="8" t="s">
        <v>47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5" x14ac:dyDescent="0.25">
      <c r="A126" s="4" t="s">
        <v>40</v>
      </c>
      <c r="B126" s="1">
        <v>5</v>
      </c>
      <c r="C126" s="1">
        <v>2</v>
      </c>
      <c r="D126" s="1">
        <v>12</v>
      </c>
      <c r="E126" s="1">
        <v>19</v>
      </c>
      <c r="F126" s="7">
        <v>9</v>
      </c>
      <c r="G126" s="7">
        <v>17</v>
      </c>
      <c r="H126" s="5">
        <v>11</v>
      </c>
      <c r="I126" s="5">
        <v>18</v>
      </c>
      <c r="J126" s="5">
        <v>10</v>
      </c>
      <c r="K126" s="5">
        <v>13</v>
      </c>
      <c r="L126" s="1">
        <v>7</v>
      </c>
      <c r="M126" s="1">
        <v>10</v>
      </c>
      <c r="N126" s="2">
        <f>SUM(B126:M126)</f>
        <v>133</v>
      </c>
    </row>
    <row r="127" spans="1:15" x14ac:dyDescent="0.25">
      <c r="A127" s="4" t="s">
        <v>41</v>
      </c>
      <c r="B127" s="1">
        <v>12</v>
      </c>
      <c r="C127" s="1">
        <v>8</v>
      </c>
      <c r="D127" s="1">
        <v>7</v>
      </c>
      <c r="E127" s="1">
        <v>9</v>
      </c>
      <c r="F127" s="7">
        <v>21</v>
      </c>
      <c r="G127" s="7">
        <v>16</v>
      </c>
      <c r="H127" s="5">
        <v>10</v>
      </c>
      <c r="I127" s="5">
        <v>9</v>
      </c>
      <c r="J127" s="5">
        <v>8</v>
      </c>
      <c r="K127" s="5">
        <v>15</v>
      </c>
      <c r="L127" s="1">
        <v>4</v>
      </c>
      <c r="M127" s="1">
        <v>3</v>
      </c>
      <c r="N127" s="2">
        <f>SUM(B127:M127)</f>
        <v>122</v>
      </c>
    </row>
    <row r="128" spans="1:15" x14ac:dyDescent="0.25">
      <c r="A128" s="4" t="s">
        <v>39</v>
      </c>
      <c r="B128" s="1">
        <v>0</v>
      </c>
      <c r="C128" s="1">
        <v>0</v>
      </c>
      <c r="D128" s="1">
        <v>0</v>
      </c>
      <c r="E128" s="1">
        <v>0</v>
      </c>
      <c r="F128" s="7">
        <v>0</v>
      </c>
      <c r="G128" s="7">
        <v>0</v>
      </c>
      <c r="H128" s="5">
        <v>0</v>
      </c>
      <c r="I128" s="5">
        <v>0</v>
      </c>
      <c r="J128" s="5">
        <v>0</v>
      </c>
      <c r="K128" s="5">
        <v>0</v>
      </c>
      <c r="L128" s="1">
        <v>0</v>
      </c>
      <c r="M128" s="1">
        <v>0</v>
      </c>
      <c r="N128" s="2">
        <f>SUM(B128:M128)</f>
        <v>0</v>
      </c>
    </row>
    <row r="129" spans="1:15" x14ac:dyDescent="0.25">
      <c r="A129" s="4" t="s">
        <v>55</v>
      </c>
      <c r="B129" s="1">
        <v>0</v>
      </c>
      <c r="C129" s="1">
        <v>0</v>
      </c>
      <c r="D129" s="1">
        <v>0</v>
      </c>
      <c r="E129" s="1">
        <v>0</v>
      </c>
      <c r="F129" s="7">
        <v>0</v>
      </c>
      <c r="G129" s="7">
        <v>0</v>
      </c>
      <c r="H129" s="5">
        <v>0</v>
      </c>
      <c r="I129" s="5">
        <v>0</v>
      </c>
      <c r="J129" s="5">
        <v>0</v>
      </c>
      <c r="K129" s="5">
        <v>0</v>
      </c>
      <c r="L129" s="1">
        <v>2</v>
      </c>
      <c r="M129" s="1">
        <v>0</v>
      </c>
      <c r="N129" s="2">
        <f>SUM(B129:M129)</f>
        <v>2</v>
      </c>
    </row>
    <row r="130" spans="1:15" s="3" customFormat="1" x14ac:dyDescent="0.25">
      <c r="A130" s="9" t="s">
        <v>53</v>
      </c>
      <c r="B130" s="3">
        <f>SUM(B126:B129)</f>
        <v>17</v>
      </c>
      <c r="C130" s="3">
        <f t="shared" ref="C130:I130" si="22">SUM(C126:C129)</f>
        <v>10</v>
      </c>
      <c r="D130" s="3">
        <f t="shared" si="22"/>
        <v>19</v>
      </c>
      <c r="E130" s="3">
        <f t="shared" si="22"/>
        <v>28</v>
      </c>
      <c r="F130" s="3">
        <f t="shared" si="22"/>
        <v>30</v>
      </c>
      <c r="G130" s="3">
        <f t="shared" si="22"/>
        <v>33</v>
      </c>
      <c r="H130" s="3">
        <f t="shared" si="22"/>
        <v>21</v>
      </c>
      <c r="I130" s="3">
        <f t="shared" si="22"/>
        <v>27</v>
      </c>
      <c r="J130" s="3">
        <f>SUM(J126:J129)</f>
        <v>18</v>
      </c>
      <c r="K130" s="3">
        <f>SUM(K126:K129)</f>
        <v>28</v>
      </c>
      <c r="L130" s="3">
        <f>SUM(L126:L129)</f>
        <v>13</v>
      </c>
      <c r="M130" s="3">
        <f>SUM(M126:M129)</f>
        <v>13</v>
      </c>
      <c r="N130" s="3">
        <f>SUM(N126:N129)</f>
        <v>257</v>
      </c>
      <c r="O130" s="3">
        <f>SUM(B130:M130)</f>
        <v>257</v>
      </c>
    </row>
    <row r="131" spans="1:15" x14ac:dyDescent="0.25">
      <c r="A131" s="4" t="s">
        <v>42</v>
      </c>
      <c r="B131" s="1">
        <v>0</v>
      </c>
      <c r="C131" s="1">
        <v>0</v>
      </c>
      <c r="D131" s="1">
        <v>0</v>
      </c>
      <c r="E131" s="1">
        <v>1</v>
      </c>
      <c r="F131" s="7">
        <v>1</v>
      </c>
      <c r="G131" s="7">
        <v>1</v>
      </c>
      <c r="H131" s="5">
        <v>0</v>
      </c>
      <c r="I131" s="5">
        <v>2</v>
      </c>
      <c r="J131" s="5">
        <v>1</v>
      </c>
      <c r="K131" s="5">
        <v>1</v>
      </c>
      <c r="L131" s="1">
        <v>4</v>
      </c>
      <c r="M131" s="1">
        <v>2</v>
      </c>
      <c r="N131" s="2">
        <f>SUM(B131:M131)</f>
        <v>13</v>
      </c>
    </row>
    <row r="132" spans="1:15" x14ac:dyDescent="0.25">
      <c r="A132" s="4" t="s">
        <v>43</v>
      </c>
      <c r="B132" s="1">
        <v>3</v>
      </c>
      <c r="C132" s="1">
        <v>5</v>
      </c>
      <c r="D132" s="1">
        <v>1</v>
      </c>
      <c r="E132" s="1">
        <v>3</v>
      </c>
      <c r="F132" s="7">
        <v>3</v>
      </c>
      <c r="G132" s="7">
        <v>2</v>
      </c>
      <c r="H132" s="5">
        <v>1</v>
      </c>
      <c r="I132" s="5">
        <v>2</v>
      </c>
      <c r="J132" s="5">
        <v>0</v>
      </c>
      <c r="K132" s="5">
        <v>0</v>
      </c>
      <c r="L132" s="1">
        <v>0</v>
      </c>
      <c r="M132" s="1">
        <v>1</v>
      </c>
      <c r="N132" s="2">
        <f>SUM(B132:M132)</f>
        <v>21</v>
      </c>
    </row>
    <row r="133" spans="1:15" x14ac:dyDescent="0.25">
      <c r="A133" s="4" t="s">
        <v>46</v>
      </c>
      <c r="B133" s="1">
        <v>1</v>
      </c>
      <c r="C133" s="1">
        <v>0</v>
      </c>
      <c r="D133" s="1">
        <v>4</v>
      </c>
      <c r="E133" s="1">
        <v>1</v>
      </c>
      <c r="F133" s="7">
        <v>0</v>
      </c>
      <c r="G133" s="7">
        <v>1</v>
      </c>
      <c r="H133" s="5">
        <v>0</v>
      </c>
      <c r="I133" s="5">
        <v>1</v>
      </c>
      <c r="J133" s="5">
        <v>0</v>
      </c>
      <c r="K133" s="5">
        <v>0</v>
      </c>
      <c r="L133" s="1">
        <v>0</v>
      </c>
      <c r="M133" s="1">
        <v>0</v>
      </c>
      <c r="N133" s="2">
        <f>SUM(B133:M133)</f>
        <v>8</v>
      </c>
    </row>
    <row r="134" spans="1:15" x14ac:dyDescent="0.25">
      <c r="A134" s="4" t="s">
        <v>59</v>
      </c>
      <c r="B134" s="1">
        <v>6</v>
      </c>
      <c r="C134" s="1">
        <v>4</v>
      </c>
      <c r="D134" s="1">
        <v>8</v>
      </c>
      <c r="E134" s="1">
        <v>8</v>
      </c>
      <c r="F134" s="7">
        <v>7</v>
      </c>
      <c r="G134" s="7">
        <v>6</v>
      </c>
      <c r="H134" s="5">
        <v>7</v>
      </c>
      <c r="I134" s="5">
        <v>7</v>
      </c>
      <c r="J134" s="5">
        <v>5</v>
      </c>
      <c r="K134" s="5">
        <v>5</v>
      </c>
      <c r="L134" s="1">
        <v>5</v>
      </c>
      <c r="M134" s="1">
        <v>5</v>
      </c>
      <c r="N134" s="2">
        <f>SUM(B134:M134)</f>
        <v>73</v>
      </c>
    </row>
    <row r="135" spans="1:15" x14ac:dyDescent="0.25">
      <c r="A135" s="4"/>
      <c r="F135" s="7"/>
      <c r="G135" s="7"/>
      <c r="H135" s="5"/>
      <c r="I135" s="5"/>
      <c r="J135" s="5"/>
      <c r="K135" s="5"/>
    </row>
    <row r="136" spans="1:15" x14ac:dyDescent="0.25">
      <c r="A136" s="8" t="s">
        <v>23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5" x14ac:dyDescent="0.25">
      <c r="A137" s="4" t="s">
        <v>40</v>
      </c>
      <c r="B137" s="1">
        <v>438</v>
      </c>
      <c r="C137" s="1">
        <v>396</v>
      </c>
      <c r="D137" s="1">
        <v>456</v>
      </c>
      <c r="E137" s="1">
        <v>407</v>
      </c>
      <c r="F137" s="5">
        <v>407</v>
      </c>
      <c r="G137" s="5">
        <v>455</v>
      </c>
      <c r="H137" s="5">
        <v>456</v>
      </c>
      <c r="I137" s="5">
        <v>415</v>
      </c>
      <c r="J137" s="5">
        <v>386</v>
      </c>
      <c r="K137" s="5">
        <v>411</v>
      </c>
      <c r="L137" s="1">
        <v>457</v>
      </c>
      <c r="M137" s="1">
        <v>446</v>
      </c>
      <c r="N137" s="2">
        <f>SUM(B137:M137)</f>
        <v>5130</v>
      </c>
    </row>
    <row r="138" spans="1:15" x14ac:dyDescent="0.25">
      <c r="A138" s="4" t="s">
        <v>41</v>
      </c>
      <c r="B138" s="1">
        <v>216</v>
      </c>
      <c r="C138" s="1">
        <v>248</v>
      </c>
      <c r="D138" s="1">
        <v>223</v>
      </c>
      <c r="E138" s="1">
        <v>228</v>
      </c>
      <c r="F138" s="5">
        <v>227</v>
      </c>
      <c r="G138" s="5">
        <v>211</v>
      </c>
      <c r="H138" s="5">
        <v>221</v>
      </c>
      <c r="I138" s="5">
        <v>237</v>
      </c>
      <c r="J138" s="5">
        <v>296</v>
      </c>
      <c r="K138" s="5">
        <v>242</v>
      </c>
      <c r="L138" s="1">
        <v>244</v>
      </c>
      <c r="M138" s="1">
        <v>259</v>
      </c>
      <c r="N138" s="2">
        <f>SUM(B138:M138)</f>
        <v>2852</v>
      </c>
    </row>
    <row r="139" spans="1:15" x14ac:dyDescent="0.25">
      <c r="A139" s="4" t="s">
        <v>39</v>
      </c>
      <c r="B139" s="1">
        <v>0</v>
      </c>
      <c r="C139" s="1">
        <v>2</v>
      </c>
      <c r="D139" s="1">
        <v>1</v>
      </c>
      <c r="E139" s="1">
        <v>1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1">
        <v>0</v>
      </c>
      <c r="M139" s="1">
        <v>0</v>
      </c>
      <c r="N139" s="2">
        <f t="shared" ref="N139:N140" si="23">SUM(B139:M139)</f>
        <v>4</v>
      </c>
    </row>
    <row r="140" spans="1:15" x14ac:dyDescent="0.25">
      <c r="A140" s="4" t="s">
        <v>55</v>
      </c>
      <c r="B140" s="1">
        <v>84</v>
      </c>
      <c r="C140" s="1">
        <v>69</v>
      </c>
      <c r="D140" s="1">
        <v>106</v>
      </c>
      <c r="E140" s="1">
        <v>95</v>
      </c>
      <c r="F140" s="5">
        <v>70</v>
      </c>
      <c r="G140" s="5">
        <v>86</v>
      </c>
      <c r="H140" s="5">
        <v>110</v>
      </c>
      <c r="I140" s="5">
        <v>114</v>
      </c>
      <c r="J140" s="5">
        <v>121</v>
      </c>
      <c r="K140" s="5">
        <v>71</v>
      </c>
      <c r="L140" s="1">
        <v>132</v>
      </c>
      <c r="M140" s="1">
        <v>80</v>
      </c>
      <c r="N140" s="2">
        <f t="shared" si="23"/>
        <v>1138</v>
      </c>
    </row>
    <row r="141" spans="1:15" s="3" customFormat="1" x14ac:dyDescent="0.25">
      <c r="A141" s="9" t="s">
        <v>53</v>
      </c>
      <c r="B141" s="3">
        <f>SUM(B137:B140)</f>
        <v>738</v>
      </c>
      <c r="C141" s="3">
        <f t="shared" ref="C141:I141" si="24">SUM(C137:C140)</f>
        <v>715</v>
      </c>
      <c r="D141" s="3">
        <f t="shared" si="24"/>
        <v>786</v>
      </c>
      <c r="E141" s="3">
        <f t="shared" si="24"/>
        <v>731</v>
      </c>
      <c r="F141" s="3">
        <f t="shared" si="24"/>
        <v>704</v>
      </c>
      <c r="G141" s="3">
        <f t="shared" si="24"/>
        <v>752</v>
      </c>
      <c r="H141" s="3">
        <f t="shared" si="24"/>
        <v>787</v>
      </c>
      <c r="I141" s="3">
        <f t="shared" si="24"/>
        <v>766</v>
      </c>
      <c r="J141" s="3">
        <f>SUM(J137:J140)</f>
        <v>803</v>
      </c>
      <c r="K141" s="3">
        <f>SUM(K137:K140)</f>
        <v>724</v>
      </c>
      <c r="L141" s="3">
        <f>SUM(L137:L140)</f>
        <v>833</v>
      </c>
      <c r="M141" s="3">
        <f>SUM(M137:M140)</f>
        <v>785</v>
      </c>
      <c r="N141" s="3">
        <f>SUM(N137:N140)</f>
        <v>9124</v>
      </c>
      <c r="O141" s="3">
        <f>SUM(B141:M141)</f>
        <v>9124</v>
      </c>
    </row>
    <row r="142" spans="1:15" x14ac:dyDescent="0.25">
      <c r="A142" s="4" t="s">
        <v>42</v>
      </c>
      <c r="B142" s="1">
        <v>41</v>
      </c>
      <c r="C142" s="1">
        <v>28</v>
      </c>
      <c r="D142" s="1">
        <v>40</v>
      </c>
      <c r="E142" s="1">
        <v>40</v>
      </c>
      <c r="F142" s="5">
        <v>40</v>
      </c>
      <c r="G142" s="5">
        <v>38</v>
      </c>
      <c r="H142" s="5">
        <v>23</v>
      </c>
      <c r="I142" s="5">
        <v>40</v>
      </c>
      <c r="J142" s="5">
        <v>37</v>
      </c>
      <c r="K142" s="5">
        <v>33</v>
      </c>
      <c r="L142" s="1">
        <v>29</v>
      </c>
      <c r="M142" s="1">
        <v>19</v>
      </c>
      <c r="N142" s="2">
        <f>SUM(B142:M142)</f>
        <v>408</v>
      </c>
    </row>
    <row r="143" spans="1:15" x14ac:dyDescent="0.25">
      <c r="A143" s="4" t="s">
        <v>43</v>
      </c>
      <c r="B143" s="1">
        <v>18</v>
      </c>
      <c r="C143" s="1">
        <v>32</v>
      </c>
      <c r="D143" s="1">
        <v>37</v>
      </c>
      <c r="E143" s="1">
        <v>32</v>
      </c>
      <c r="F143" s="5">
        <v>36</v>
      </c>
      <c r="G143" s="5">
        <v>44</v>
      </c>
      <c r="H143" s="5">
        <v>31</v>
      </c>
      <c r="I143" s="5">
        <v>39</v>
      </c>
      <c r="J143" s="5">
        <v>41</v>
      </c>
      <c r="K143" s="5">
        <v>31</v>
      </c>
      <c r="L143" s="1">
        <v>33</v>
      </c>
      <c r="M143" s="1">
        <v>59</v>
      </c>
      <c r="N143" s="2">
        <f>SUM(B143:M143)</f>
        <v>433</v>
      </c>
    </row>
    <row r="144" spans="1:15" x14ac:dyDescent="0.25">
      <c r="A144" s="4" t="s">
        <v>46</v>
      </c>
      <c r="B144" s="1">
        <v>6</v>
      </c>
      <c r="C144" s="1">
        <v>1</v>
      </c>
      <c r="D144" s="1">
        <v>5</v>
      </c>
      <c r="E144" s="1">
        <v>5</v>
      </c>
      <c r="F144" s="5">
        <v>2</v>
      </c>
      <c r="G144" s="5">
        <v>7</v>
      </c>
      <c r="H144" s="5">
        <v>7</v>
      </c>
      <c r="I144" s="5">
        <v>4</v>
      </c>
      <c r="J144" s="5">
        <v>3</v>
      </c>
      <c r="K144" s="5">
        <v>7</v>
      </c>
      <c r="L144" s="1">
        <v>3</v>
      </c>
      <c r="M144" s="1">
        <v>9</v>
      </c>
      <c r="N144" s="2">
        <f>SUM(B144:M144)</f>
        <v>59</v>
      </c>
    </row>
    <row r="145" spans="1:15" x14ac:dyDescent="0.25">
      <c r="A145" s="4" t="s">
        <v>59</v>
      </c>
      <c r="B145" s="1">
        <v>113</v>
      </c>
      <c r="C145" s="1">
        <v>108</v>
      </c>
      <c r="D145" s="1">
        <v>120</v>
      </c>
      <c r="E145" s="1">
        <v>117</v>
      </c>
      <c r="F145" s="5">
        <v>119</v>
      </c>
      <c r="G145" s="5">
        <v>121</v>
      </c>
      <c r="H145" s="5">
        <v>132</v>
      </c>
      <c r="I145" s="5">
        <v>127</v>
      </c>
      <c r="J145" s="5">
        <v>128</v>
      </c>
      <c r="K145" s="5">
        <v>118</v>
      </c>
      <c r="L145" s="1">
        <v>125</v>
      </c>
      <c r="M145" s="1">
        <v>128</v>
      </c>
      <c r="N145" s="2">
        <f>SUM(B145:M145)</f>
        <v>1456</v>
      </c>
    </row>
    <row r="146" spans="1:15" x14ac:dyDescent="0.25">
      <c r="A146" s="10"/>
    </row>
    <row r="147" spans="1:15" x14ac:dyDescent="0.25">
      <c r="A147" s="13" t="s">
        <v>22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5" x14ac:dyDescent="0.25">
      <c r="A148" s="4" t="s">
        <v>40</v>
      </c>
      <c r="B148" s="1">
        <v>28</v>
      </c>
      <c r="C148" s="1">
        <v>19</v>
      </c>
      <c r="D148" s="1">
        <v>18</v>
      </c>
      <c r="E148" s="1">
        <v>13</v>
      </c>
      <c r="F148" s="5">
        <v>15</v>
      </c>
      <c r="G148" s="5">
        <v>9</v>
      </c>
      <c r="H148" s="5">
        <v>11</v>
      </c>
      <c r="I148" s="5">
        <v>31</v>
      </c>
      <c r="J148" s="5">
        <v>14</v>
      </c>
      <c r="K148" s="5">
        <v>23</v>
      </c>
      <c r="L148" s="1">
        <v>23</v>
      </c>
      <c r="M148" s="1">
        <v>33</v>
      </c>
      <c r="N148" s="2">
        <f>SUM(B148:M148)</f>
        <v>237</v>
      </c>
    </row>
    <row r="149" spans="1:15" x14ac:dyDescent="0.25">
      <c r="A149" s="4" t="s">
        <v>41</v>
      </c>
      <c r="B149" s="1">
        <v>0</v>
      </c>
      <c r="C149" s="1">
        <v>1</v>
      </c>
      <c r="D149" s="1">
        <v>0</v>
      </c>
      <c r="E149" s="1">
        <v>2</v>
      </c>
      <c r="F149" s="5">
        <v>1</v>
      </c>
      <c r="G149" s="5">
        <v>1</v>
      </c>
      <c r="H149" s="5">
        <v>1</v>
      </c>
      <c r="I149" s="5">
        <v>3</v>
      </c>
      <c r="J149" s="5">
        <v>0</v>
      </c>
      <c r="K149" s="5">
        <v>1</v>
      </c>
      <c r="L149" s="1">
        <v>4</v>
      </c>
      <c r="M149" s="1">
        <v>3</v>
      </c>
      <c r="N149" s="2">
        <f>SUM(B149:M149)</f>
        <v>17</v>
      </c>
    </row>
    <row r="150" spans="1:15" x14ac:dyDescent="0.25">
      <c r="A150" s="4" t="s">
        <v>39</v>
      </c>
      <c r="B150" s="1">
        <v>0</v>
      </c>
      <c r="C150" s="1">
        <v>0</v>
      </c>
      <c r="D150" s="1">
        <v>0</v>
      </c>
      <c r="E150" s="1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1">
        <v>0</v>
      </c>
      <c r="M150" s="1">
        <v>0</v>
      </c>
      <c r="N150" s="2">
        <f t="shared" ref="N150:N151" si="25">SUM(B150:M150)</f>
        <v>0</v>
      </c>
    </row>
    <row r="151" spans="1:15" x14ac:dyDescent="0.25">
      <c r="A151" s="4" t="s">
        <v>55</v>
      </c>
      <c r="B151" s="1">
        <v>0</v>
      </c>
      <c r="C151" s="1">
        <v>0</v>
      </c>
      <c r="D151" s="1">
        <v>0</v>
      </c>
      <c r="E151" s="1">
        <v>0</v>
      </c>
      <c r="F151" s="5">
        <v>0</v>
      </c>
      <c r="G151" s="5">
        <v>1</v>
      </c>
      <c r="H151" s="5">
        <v>0</v>
      </c>
      <c r="I151" s="5">
        <v>1</v>
      </c>
      <c r="J151" s="5">
        <v>0</v>
      </c>
      <c r="K151" s="5">
        <v>0</v>
      </c>
      <c r="L151" s="1">
        <v>0</v>
      </c>
      <c r="M151" s="1">
        <v>0</v>
      </c>
      <c r="N151" s="2">
        <f t="shared" si="25"/>
        <v>2</v>
      </c>
    </row>
    <row r="152" spans="1:15" s="3" customFormat="1" x14ac:dyDescent="0.25">
      <c r="A152" s="9" t="s">
        <v>53</v>
      </c>
      <c r="B152" s="3">
        <f>SUM(B148:B151)</f>
        <v>28</v>
      </c>
      <c r="C152" s="3">
        <f t="shared" ref="C152:I152" si="26">SUM(C148:C151)</f>
        <v>20</v>
      </c>
      <c r="D152" s="3">
        <f t="shared" si="26"/>
        <v>18</v>
      </c>
      <c r="E152" s="3">
        <f t="shared" si="26"/>
        <v>15</v>
      </c>
      <c r="F152" s="3">
        <f t="shared" si="26"/>
        <v>16</v>
      </c>
      <c r="G152" s="3">
        <f t="shared" si="26"/>
        <v>11</v>
      </c>
      <c r="H152" s="3">
        <f t="shared" si="26"/>
        <v>12</v>
      </c>
      <c r="I152" s="3">
        <f t="shared" si="26"/>
        <v>35</v>
      </c>
      <c r="J152" s="3">
        <f>SUM(J148:J151)</f>
        <v>14</v>
      </c>
      <c r="K152" s="3">
        <f>SUM(K148:K151)</f>
        <v>24</v>
      </c>
      <c r="L152" s="3">
        <f>SUM(L148:L151)</f>
        <v>27</v>
      </c>
      <c r="M152" s="3">
        <f>SUM(M148:M151)</f>
        <v>36</v>
      </c>
      <c r="N152" s="3">
        <f>SUM(N148:N151)</f>
        <v>256</v>
      </c>
      <c r="O152" s="3">
        <f>SUM(B152:M152)</f>
        <v>256</v>
      </c>
    </row>
    <row r="153" spans="1:15" x14ac:dyDescent="0.25">
      <c r="A153" s="4" t="s">
        <v>42</v>
      </c>
      <c r="B153" s="1">
        <v>1</v>
      </c>
      <c r="C153" s="1">
        <v>1</v>
      </c>
      <c r="D153" s="1">
        <v>4</v>
      </c>
      <c r="E153" s="1">
        <v>0</v>
      </c>
      <c r="F153" s="5">
        <v>0</v>
      </c>
      <c r="G153" s="5">
        <v>1</v>
      </c>
      <c r="H153" s="5">
        <v>0</v>
      </c>
      <c r="I153" s="5">
        <v>3</v>
      </c>
      <c r="J153" s="5">
        <v>0</v>
      </c>
      <c r="K153" s="5">
        <v>4</v>
      </c>
      <c r="L153" s="1">
        <v>1</v>
      </c>
      <c r="M153" s="1">
        <v>0</v>
      </c>
      <c r="N153" s="2">
        <f>SUM(B153:M153)</f>
        <v>15</v>
      </c>
    </row>
    <row r="154" spans="1:15" x14ac:dyDescent="0.25">
      <c r="A154" s="4" t="s">
        <v>43</v>
      </c>
      <c r="B154" s="1">
        <v>0</v>
      </c>
      <c r="C154" s="1">
        <v>0</v>
      </c>
      <c r="D154" s="1">
        <v>0</v>
      </c>
      <c r="E154" s="1">
        <v>0</v>
      </c>
      <c r="F154" s="5">
        <v>0</v>
      </c>
      <c r="G154" s="5">
        <v>0</v>
      </c>
      <c r="H154" s="5">
        <v>1</v>
      </c>
      <c r="I154" s="5">
        <v>0</v>
      </c>
      <c r="J154" s="5">
        <v>0</v>
      </c>
      <c r="K154" s="5">
        <v>0</v>
      </c>
      <c r="L154" s="1">
        <v>1</v>
      </c>
      <c r="M154" s="1">
        <v>0</v>
      </c>
      <c r="N154" s="2">
        <f>SUM(B154:M154)</f>
        <v>2</v>
      </c>
    </row>
    <row r="155" spans="1:15" x14ac:dyDescent="0.25">
      <c r="A155" s="4" t="s">
        <v>46</v>
      </c>
      <c r="B155" s="1">
        <v>0</v>
      </c>
      <c r="C155" s="1">
        <v>0</v>
      </c>
      <c r="D155" s="1">
        <v>2</v>
      </c>
      <c r="E155" s="1">
        <v>0</v>
      </c>
      <c r="F155" s="5">
        <v>1</v>
      </c>
      <c r="G155" s="5">
        <v>0</v>
      </c>
      <c r="H155" s="5">
        <v>1</v>
      </c>
      <c r="I155" s="5">
        <v>0</v>
      </c>
      <c r="J155" s="5">
        <v>0</v>
      </c>
      <c r="K155" s="5">
        <v>0</v>
      </c>
      <c r="L155" s="1">
        <v>0</v>
      </c>
      <c r="M155" s="1">
        <v>0</v>
      </c>
      <c r="N155" s="2">
        <f>SUM(B155:M155)</f>
        <v>4</v>
      </c>
    </row>
    <row r="156" spans="1:15" x14ac:dyDescent="0.25">
      <c r="A156" s="4" t="s">
        <v>59</v>
      </c>
      <c r="B156" s="1">
        <v>5</v>
      </c>
      <c r="C156" s="1">
        <v>4</v>
      </c>
      <c r="D156" s="1">
        <v>5</v>
      </c>
      <c r="E156" s="1">
        <v>6</v>
      </c>
      <c r="F156" s="5">
        <v>6</v>
      </c>
      <c r="G156" s="5">
        <v>4</v>
      </c>
      <c r="H156" s="5">
        <v>3</v>
      </c>
      <c r="I156" s="5">
        <v>8</v>
      </c>
      <c r="J156" s="5">
        <v>4</v>
      </c>
      <c r="K156" s="5">
        <v>5</v>
      </c>
      <c r="L156" s="1">
        <v>4</v>
      </c>
      <c r="M156" s="1">
        <v>6</v>
      </c>
      <c r="N156" s="2">
        <f>SUM(B156:M156)</f>
        <v>60</v>
      </c>
    </row>
    <row r="157" spans="1:15" x14ac:dyDescent="0.25">
      <c r="A157" s="10"/>
    </row>
    <row r="158" spans="1:15" x14ac:dyDescent="0.25">
      <c r="A158" s="8" t="s">
        <v>37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5" x14ac:dyDescent="0.25">
      <c r="A159" s="4" t="s">
        <v>40</v>
      </c>
      <c r="B159" s="1">
        <v>76</v>
      </c>
      <c r="C159" s="1">
        <v>68</v>
      </c>
      <c r="D159" s="1">
        <v>70</v>
      </c>
      <c r="E159" s="1">
        <v>72</v>
      </c>
      <c r="F159" s="5">
        <v>47</v>
      </c>
      <c r="G159" s="5">
        <v>55</v>
      </c>
      <c r="H159" s="5">
        <v>66</v>
      </c>
      <c r="I159" s="5">
        <v>66</v>
      </c>
      <c r="J159" s="5">
        <v>53</v>
      </c>
      <c r="K159" s="5">
        <v>48</v>
      </c>
      <c r="L159" s="1">
        <v>48</v>
      </c>
      <c r="M159" s="1">
        <v>45</v>
      </c>
      <c r="N159" s="2">
        <f>SUM(B159:M159)</f>
        <v>714</v>
      </c>
    </row>
    <row r="160" spans="1:15" x14ac:dyDescent="0.25">
      <c r="A160" s="4" t="s">
        <v>41</v>
      </c>
      <c r="B160" s="1">
        <v>32</v>
      </c>
      <c r="C160" s="1">
        <v>28</v>
      </c>
      <c r="D160" s="1">
        <v>35</v>
      </c>
      <c r="E160" s="1">
        <v>32</v>
      </c>
      <c r="F160" s="5">
        <v>37</v>
      </c>
      <c r="G160" s="5">
        <v>33</v>
      </c>
      <c r="H160" s="5">
        <v>35</v>
      </c>
      <c r="I160" s="5">
        <v>42</v>
      </c>
      <c r="J160" s="5">
        <v>36</v>
      </c>
      <c r="K160" s="5">
        <v>44</v>
      </c>
      <c r="L160" s="1">
        <v>24</v>
      </c>
      <c r="M160" s="1">
        <v>42</v>
      </c>
      <c r="N160" s="2">
        <f>SUM(B160:M160)</f>
        <v>420</v>
      </c>
    </row>
    <row r="161" spans="1:15" x14ac:dyDescent="0.25">
      <c r="A161" s="4" t="s">
        <v>39</v>
      </c>
      <c r="B161" s="1">
        <v>0</v>
      </c>
      <c r="C161" s="1">
        <v>0</v>
      </c>
      <c r="D161" s="1">
        <v>0</v>
      </c>
      <c r="E161" s="1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1">
        <v>0</v>
      </c>
      <c r="M161" s="1">
        <v>0</v>
      </c>
      <c r="N161" s="2">
        <f t="shared" ref="N161:N162" si="27">SUM(B161:M161)</f>
        <v>0</v>
      </c>
    </row>
    <row r="162" spans="1:15" x14ac:dyDescent="0.25">
      <c r="A162" s="4" t="s">
        <v>55</v>
      </c>
      <c r="B162" s="1">
        <v>18</v>
      </c>
      <c r="C162" s="1">
        <v>26</v>
      </c>
      <c r="D162" s="1">
        <v>48</v>
      </c>
      <c r="E162" s="1">
        <v>18</v>
      </c>
      <c r="F162" s="5">
        <v>19</v>
      </c>
      <c r="G162" s="5">
        <v>14</v>
      </c>
      <c r="H162" s="5">
        <v>20</v>
      </c>
      <c r="I162" s="5">
        <v>24</v>
      </c>
      <c r="J162" s="5">
        <v>24</v>
      </c>
      <c r="K162" s="5">
        <v>28</v>
      </c>
      <c r="L162" s="1">
        <v>17</v>
      </c>
      <c r="M162" s="1">
        <v>37</v>
      </c>
      <c r="N162" s="2">
        <f t="shared" si="27"/>
        <v>293</v>
      </c>
    </row>
    <row r="163" spans="1:15" s="3" customFormat="1" x14ac:dyDescent="0.25">
      <c r="A163" s="9" t="s">
        <v>53</v>
      </c>
      <c r="B163" s="3">
        <f>SUM(B159:B162)</f>
        <v>126</v>
      </c>
      <c r="C163" s="3">
        <f t="shared" ref="C163:I163" si="28">SUM(C159:C162)</f>
        <v>122</v>
      </c>
      <c r="D163" s="3">
        <f t="shared" si="28"/>
        <v>153</v>
      </c>
      <c r="E163" s="3">
        <f t="shared" si="28"/>
        <v>122</v>
      </c>
      <c r="F163" s="3">
        <f t="shared" si="28"/>
        <v>103</v>
      </c>
      <c r="G163" s="3">
        <f t="shared" si="28"/>
        <v>102</v>
      </c>
      <c r="H163" s="3">
        <f t="shared" si="28"/>
        <v>121</v>
      </c>
      <c r="I163" s="3">
        <f t="shared" si="28"/>
        <v>132</v>
      </c>
      <c r="J163" s="3">
        <f>SUM(J159:J162)</f>
        <v>113</v>
      </c>
      <c r="K163" s="3">
        <f>SUM(K159:K162)</f>
        <v>120</v>
      </c>
      <c r="L163" s="3">
        <f>SUM(L159:L162)</f>
        <v>89</v>
      </c>
      <c r="M163" s="3">
        <f>SUM(M159:M162)</f>
        <v>124</v>
      </c>
      <c r="N163" s="3">
        <f>SUM(N159:N162)</f>
        <v>1427</v>
      </c>
      <c r="O163" s="3">
        <f>SUM(B163:M163)</f>
        <v>1427</v>
      </c>
    </row>
    <row r="164" spans="1:15" x14ac:dyDescent="0.25">
      <c r="A164" s="4" t="s">
        <v>42</v>
      </c>
      <c r="B164" s="1">
        <v>10</v>
      </c>
      <c r="C164" s="1">
        <v>8</v>
      </c>
      <c r="D164" s="1">
        <v>5</v>
      </c>
      <c r="E164" s="1">
        <v>8</v>
      </c>
      <c r="F164" s="5">
        <v>6</v>
      </c>
      <c r="G164" s="5">
        <v>8</v>
      </c>
      <c r="H164" s="5">
        <v>10</v>
      </c>
      <c r="I164" s="5">
        <v>11</v>
      </c>
      <c r="J164" s="5">
        <v>7</v>
      </c>
      <c r="K164" s="5">
        <v>9</v>
      </c>
      <c r="L164" s="1">
        <v>2</v>
      </c>
      <c r="M164" s="1">
        <v>12</v>
      </c>
      <c r="N164" s="2">
        <f>SUM(B164:M164)</f>
        <v>96</v>
      </c>
    </row>
    <row r="165" spans="1:15" x14ac:dyDescent="0.25">
      <c r="A165" s="4" t="s">
        <v>43</v>
      </c>
      <c r="B165" s="1">
        <v>3</v>
      </c>
      <c r="C165" s="1">
        <v>5</v>
      </c>
      <c r="D165" s="1">
        <v>0</v>
      </c>
      <c r="E165" s="1">
        <v>7</v>
      </c>
      <c r="F165" s="5">
        <v>2</v>
      </c>
      <c r="G165" s="5">
        <v>3</v>
      </c>
      <c r="H165" s="5">
        <v>2</v>
      </c>
      <c r="I165" s="5">
        <v>6</v>
      </c>
      <c r="J165" s="5">
        <v>8</v>
      </c>
      <c r="K165" s="5">
        <v>14</v>
      </c>
      <c r="L165" s="1">
        <v>7</v>
      </c>
      <c r="M165" s="1">
        <v>10</v>
      </c>
      <c r="N165" s="2">
        <f>SUM(B165:M165)</f>
        <v>67</v>
      </c>
    </row>
    <row r="166" spans="1:15" x14ac:dyDescent="0.25">
      <c r="A166" s="4" t="s">
        <v>46</v>
      </c>
      <c r="B166" s="1">
        <v>0</v>
      </c>
      <c r="C166" s="1">
        <v>0</v>
      </c>
      <c r="D166" s="1">
        <v>0</v>
      </c>
      <c r="E166" s="1">
        <v>1</v>
      </c>
      <c r="F166" s="5">
        <v>0</v>
      </c>
      <c r="G166" s="5">
        <v>2</v>
      </c>
      <c r="H166" s="5">
        <v>1</v>
      </c>
      <c r="I166" s="5">
        <v>2</v>
      </c>
      <c r="J166" s="5">
        <v>0</v>
      </c>
      <c r="K166" s="5">
        <v>2</v>
      </c>
      <c r="L166" s="1">
        <v>2</v>
      </c>
      <c r="M166" s="1">
        <v>1</v>
      </c>
      <c r="N166" s="2">
        <f>SUM(B166:M166)</f>
        <v>11</v>
      </c>
    </row>
    <row r="167" spans="1:15" x14ac:dyDescent="0.25">
      <c r="A167" s="4" t="s">
        <v>59</v>
      </c>
      <c r="B167" s="1">
        <v>20</v>
      </c>
      <c r="C167" s="1">
        <v>16</v>
      </c>
      <c r="D167" s="1">
        <v>20</v>
      </c>
      <c r="E167" s="1">
        <v>22</v>
      </c>
      <c r="F167" s="5">
        <v>23</v>
      </c>
      <c r="G167" s="5">
        <v>17</v>
      </c>
      <c r="H167" s="5">
        <v>20</v>
      </c>
      <c r="I167" s="5">
        <v>19</v>
      </c>
      <c r="J167" s="5">
        <v>21</v>
      </c>
      <c r="K167" s="5">
        <v>20</v>
      </c>
      <c r="L167" s="1">
        <v>20</v>
      </c>
      <c r="M167" s="1">
        <v>23</v>
      </c>
      <c r="N167" s="2">
        <f>SUM(B167:M167)</f>
        <v>241</v>
      </c>
    </row>
    <row r="168" spans="1:15" x14ac:dyDescent="0.25">
      <c r="A168" s="10"/>
    </row>
    <row r="169" spans="1:15" x14ac:dyDescent="0.25">
      <c r="A169" s="8" t="s">
        <v>44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5" x14ac:dyDescent="0.25">
      <c r="A170" s="4" t="s">
        <v>40</v>
      </c>
      <c r="B170" s="1">
        <v>167</v>
      </c>
      <c r="C170" s="1">
        <v>178</v>
      </c>
      <c r="D170" s="1">
        <v>135</v>
      </c>
      <c r="E170" s="1">
        <v>151</v>
      </c>
      <c r="F170" s="5">
        <v>160</v>
      </c>
      <c r="G170" s="5">
        <v>137</v>
      </c>
      <c r="H170" s="5">
        <v>146</v>
      </c>
      <c r="I170" s="5">
        <v>159</v>
      </c>
      <c r="J170" s="5">
        <v>120</v>
      </c>
      <c r="K170" s="5">
        <v>152</v>
      </c>
      <c r="L170" s="1">
        <v>129</v>
      </c>
      <c r="M170" s="1">
        <v>137</v>
      </c>
      <c r="N170" s="2">
        <f>SUM(B170:M170)</f>
        <v>1771</v>
      </c>
    </row>
    <row r="171" spans="1:15" x14ac:dyDescent="0.25">
      <c r="A171" s="4" t="s">
        <v>41</v>
      </c>
      <c r="B171" s="1">
        <v>112</v>
      </c>
      <c r="C171" s="1">
        <v>77</v>
      </c>
      <c r="D171" s="1">
        <v>104</v>
      </c>
      <c r="E171" s="1">
        <v>92</v>
      </c>
      <c r="F171" s="5">
        <v>84</v>
      </c>
      <c r="G171" s="5">
        <v>96</v>
      </c>
      <c r="H171" s="5">
        <v>100</v>
      </c>
      <c r="I171" s="5">
        <v>115</v>
      </c>
      <c r="J171" s="5">
        <v>103</v>
      </c>
      <c r="K171" s="5">
        <v>103</v>
      </c>
      <c r="L171" s="1">
        <v>80</v>
      </c>
      <c r="M171" s="1">
        <v>73</v>
      </c>
      <c r="N171" s="2">
        <f>SUM(B171:M171)</f>
        <v>1139</v>
      </c>
    </row>
    <row r="172" spans="1:15" x14ac:dyDescent="0.25">
      <c r="A172" s="4" t="s">
        <v>39</v>
      </c>
      <c r="B172" s="1">
        <v>0</v>
      </c>
      <c r="C172" s="1">
        <v>0</v>
      </c>
      <c r="D172" s="1">
        <v>0</v>
      </c>
      <c r="E172" s="1">
        <v>1</v>
      </c>
      <c r="F172" s="5">
        <v>0</v>
      </c>
      <c r="G172" s="5">
        <v>1</v>
      </c>
      <c r="H172" s="5">
        <v>0</v>
      </c>
      <c r="I172" s="5">
        <v>0</v>
      </c>
      <c r="J172" s="5">
        <v>0</v>
      </c>
      <c r="K172" s="5">
        <v>0</v>
      </c>
      <c r="L172" s="1">
        <v>0</v>
      </c>
      <c r="M172" s="1">
        <v>0</v>
      </c>
      <c r="N172" s="2">
        <f t="shared" ref="N172:N173" si="29">SUM(B172:M172)</f>
        <v>2</v>
      </c>
    </row>
    <row r="173" spans="1:15" x14ac:dyDescent="0.25">
      <c r="A173" s="4" t="s">
        <v>55</v>
      </c>
      <c r="B173" s="1">
        <v>3</v>
      </c>
      <c r="C173" s="1">
        <v>9</v>
      </c>
      <c r="D173" s="1">
        <v>5</v>
      </c>
      <c r="E173" s="1">
        <v>15</v>
      </c>
      <c r="F173" s="5">
        <v>8</v>
      </c>
      <c r="G173" s="5">
        <v>4</v>
      </c>
      <c r="H173" s="5">
        <v>4</v>
      </c>
      <c r="I173" s="5">
        <v>8</v>
      </c>
      <c r="J173" s="5">
        <v>8</v>
      </c>
      <c r="K173" s="5">
        <v>1</v>
      </c>
      <c r="L173" s="1">
        <v>4</v>
      </c>
      <c r="M173" s="1">
        <v>9</v>
      </c>
      <c r="N173" s="2">
        <f t="shared" si="29"/>
        <v>78</v>
      </c>
    </row>
    <row r="174" spans="1:15" s="3" customFormat="1" x14ac:dyDescent="0.25">
      <c r="A174" s="9" t="s">
        <v>53</v>
      </c>
      <c r="B174" s="3">
        <f>SUM(B170:B173)</f>
        <v>282</v>
      </c>
      <c r="C174" s="3">
        <f t="shared" ref="C174:I174" si="30">SUM(C170:C173)</f>
        <v>264</v>
      </c>
      <c r="D174" s="3">
        <f t="shared" si="30"/>
        <v>244</v>
      </c>
      <c r="E174" s="3">
        <f t="shared" si="30"/>
        <v>259</v>
      </c>
      <c r="F174" s="3">
        <f t="shared" si="30"/>
        <v>252</v>
      </c>
      <c r="G174" s="3">
        <f t="shared" si="30"/>
        <v>238</v>
      </c>
      <c r="H174" s="3">
        <f t="shared" si="30"/>
        <v>250</v>
      </c>
      <c r="I174" s="3">
        <f t="shared" si="30"/>
        <v>282</v>
      </c>
      <c r="J174" s="3">
        <f>SUM(J170:J173)</f>
        <v>231</v>
      </c>
      <c r="K174" s="3">
        <f>SUM(K170:K173)</f>
        <v>256</v>
      </c>
      <c r="L174" s="3">
        <f>SUM(L170:L173)</f>
        <v>213</v>
      </c>
      <c r="M174" s="3">
        <f>SUM(M170:M173)</f>
        <v>219</v>
      </c>
      <c r="N174" s="3">
        <f>SUM(N170:N173)</f>
        <v>2990</v>
      </c>
      <c r="O174" s="3">
        <f>SUM(B174:M174)</f>
        <v>2990</v>
      </c>
    </row>
    <row r="175" spans="1:15" x14ac:dyDescent="0.25">
      <c r="A175" s="4" t="s">
        <v>42</v>
      </c>
      <c r="B175" s="1">
        <v>18</v>
      </c>
      <c r="C175" s="1">
        <v>17</v>
      </c>
      <c r="D175" s="1">
        <v>14</v>
      </c>
      <c r="E175" s="1">
        <v>17</v>
      </c>
      <c r="F175" s="5">
        <v>31</v>
      </c>
      <c r="G175" s="5">
        <v>21</v>
      </c>
      <c r="H175" s="5">
        <v>20</v>
      </c>
      <c r="I175" s="5">
        <v>22</v>
      </c>
      <c r="J175" s="5">
        <v>17</v>
      </c>
      <c r="K175" s="5">
        <v>22</v>
      </c>
      <c r="L175" s="1">
        <v>21</v>
      </c>
      <c r="M175" s="1">
        <v>10</v>
      </c>
      <c r="N175" s="2">
        <f>SUM(B175:M175)</f>
        <v>230</v>
      </c>
    </row>
    <row r="176" spans="1:15" x14ac:dyDescent="0.25">
      <c r="A176" s="4" t="s">
        <v>43</v>
      </c>
      <c r="B176" s="1">
        <v>14</v>
      </c>
      <c r="C176" s="1">
        <v>10</v>
      </c>
      <c r="D176" s="1">
        <v>20</v>
      </c>
      <c r="E176" s="1">
        <v>13</v>
      </c>
      <c r="F176" s="5">
        <v>18</v>
      </c>
      <c r="G176" s="5">
        <v>13</v>
      </c>
      <c r="H176" s="5">
        <v>18</v>
      </c>
      <c r="I176" s="5">
        <v>24</v>
      </c>
      <c r="J176" s="5">
        <v>22</v>
      </c>
      <c r="K176" s="5">
        <v>20</v>
      </c>
      <c r="L176" s="1">
        <v>18</v>
      </c>
      <c r="M176" s="1">
        <v>14</v>
      </c>
      <c r="N176" s="2">
        <f>SUM(B176:M176)</f>
        <v>204</v>
      </c>
    </row>
    <row r="177" spans="1:15" x14ac:dyDescent="0.25">
      <c r="A177" s="4" t="s">
        <v>46</v>
      </c>
      <c r="B177" s="1">
        <v>3</v>
      </c>
      <c r="C177" s="1">
        <v>0</v>
      </c>
      <c r="D177" s="1">
        <v>2</v>
      </c>
      <c r="E177" s="1">
        <v>2</v>
      </c>
      <c r="F177" s="5">
        <v>0</v>
      </c>
      <c r="G177" s="5">
        <v>2</v>
      </c>
      <c r="H177" s="5">
        <v>4</v>
      </c>
      <c r="I177" s="5">
        <v>1</v>
      </c>
      <c r="J177" s="5">
        <v>6</v>
      </c>
      <c r="K177" s="5">
        <v>0</v>
      </c>
      <c r="L177" s="1">
        <v>2</v>
      </c>
      <c r="M177" s="1">
        <v>1</v>
      </c>
      <c r="N177" s="2">
        <f>SUM(B177:M177)</f>
        <v>23</v>
      </c>
    </row>
    <row r="178" spans="1:15" x14ac:dyDescent="0.25">
      <c r="A178" s="4" t="s">
        <v>59</v>
      </c>
      <c r="B178" s="1">
        <v>56</v>
      </c>
      <c r="C178" s="1">
        <v>55</v>
      </c>
      <c r="D178" s="1">
        <v>56</v>
      </c>
      <c r="E178" s="1">
        <v>49</v>
      </c>
      <c r="F178" s="5">
        <v>53</v>
      </c>
      <c r="G178" s="5">
        <v>53</v>
      </c>
      <c r="H178" s="5">
        <v>59</v>
      </c>
      <c r="I178" s="5">
        <v>57</v>
      </c>
      <c r="J178" s="5">
        <v>56</v>
      </c>
      <c r="K178" s="5">
        <v>56</v>
      </c>
      <c r="L178" s="1">
        <v>48</v>
      </c>
      <c r="M178" s="1">
        <v>51</v>
      </c>
      <c r="N178" s="2">
        <f>SUM(B178:M178)</f>
        <v>649</v>
      </c>
    </row>
    <row r="179" spans="1:15" x14ac:dyDescent="0.25">
      <c r="A179" s="4"/>
      <c r="F179" s="5"/>
      <c r="G179" s="5"/>
      <c r="H179" s="5"/>
      <c r="I179" s="5"/>
      <c r="J179" s="5"/>
      <c r="K179" s="5"/>
    </row>
    <row r="180" spans="1:15" x14ac:dyDescent="0.25">
      <c r="A180" s="8" t="s">
        <v>24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5" x14ac:dyDescent="0.25">
      <c r="A181" s="4" t="s">
        <v>40</v>
      </c>
      <c r="B181" s="1">
        <v>47</v>
      </c>
      <c r="C181" s="1">
        <v>63</v>
      </c>
      <c r="D181" s="1">
        <v>70</v>
      </c>
      <c r="E181" s="1">
        <v>84</v>
      </c>
      <c r="F181" s="5">
        <v>91</v>
      </c>
      <c r="G181" s="5">
        <v>94</v>
      </c>
      <c r="H181" s="5">
        <v>81</v>
      </c>
      <c r="I181" s="5">
        <v>77</v>
      </c>
      <c r="J181" s="5">
        <v>85</v>
      </c>
      <c r="K181" s="5">
        <v>50</v>
      </c>
      <c r="L181" s="1">
        <v>90</v>
      </c>
      <c r="M181" s="1">
        <v>58</v>
      </c>
      <c r="N181" s="2">
        <f>SUM(B181:M181)</f>
        <v>890</v>
      </c>
    </row>
    <row r="182" spans="1:15" x14ac:dyDescent="0.25">
      <c r="A182" s="4" t="s">
        <v>41</v>
      </c>
      <c r="B182" s="1">
        <v>186</v>
      </c>
      <c r="C182" s="1">
        <v>145</v>
      </c>
      <c r="D182" s="1">
        <v>118</v>
      </c>
      <c r="E182" s="1">
        <v>133</v>
      </c>
      <c r="F182" s="5">
        <v>144</v>
      </c>
      <c r="G182" s="5">
        <v>130</v>
      </c>
      <c r="H182" s="5">
        <v>153</v>
      </c>
      <c r="I182" s="5">
        <v>151</v>
      </c>
      <c r="J182" s="5">
        <v>141</v>
      </c>
      <c r="K182" s="5">
        <v>127</v>
      </c>
      <c r="L182" s="1">
        <v>120</v>
      </c>
      <c r="M182" s="1">
        <v>115</v>
      </c>
      <c r="N182" s="2">
        <f>SUM(B182:M182)</f>
        <v>1663</v>
      </c>
    </row>
    <row r="183" spans="1:15" x14ac:dyDescent="0.25">
      <c r="A183" s="4" t="s">
        <v>39</v>
      </c>
      <c r="B183" s="1">
        <v>0</v>
      </c>
      <c r="C183" s="1">
        <v>0</v>
      </c>
      <c r="D183" s="1">
        <v>0</v>
      </c>
      <c r="E183" s="1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1">
        <v>0</v>
      </c>
      <c r="M183" s="1">
        <v>0</v>
      </c>
      <c r="N183" s="2">
        <f t="shared" ref="N183:N184" si="31">SUM(B183:M183)</f>
        <v>0</v>
      </c>
    </row>
    <row r="184" spans="1:15" x14ac:dyDescent="0.25">
      <c r="A184" s="4" t="s">
        <v>55</v>
      </c>
      <c r="B184" s="1">
        <v>0</v>
      </c>
      <c r="C184" s="1">
        <v>26</v>
      </c>
      <c r="D184" s="1">
        <v>15</v>
      </c>
      <c r="E184" s="1">
        <v>11</v>
      </c>
      <c r="F184" s="5">
        <v>17</v>
      </c>
      <c r="G184" s="5">
        <v>17</v>
      </c>
      <c r="H184" s="5">
        <v>15</v>
      </c>
      <c r="I184" s="5">
        <v>0</v>
      </c>
      <c r="J184" s="5">
        <v>14</v>
      </c>
      <c r="K184" s="5">
        <v>2</v>
      </c>
      <c r="L184" s="1">
        <v>9</v>
      </c>
      <c r="M184" s="1">
        <v>9</v>
      </c>
      <c r="N184" s="2">
        <f t="shared" si="31"/>
        <v>135</v>
      </c>
    </row>
    <row r="185" spans="1:15" s="3" customFormat="1" x14ac:dyDescent="0.25">
      <c r="A185" s="9" t="s">
        <v>53</v>
      </c>
      <c r="B185" s="3">
        <f>SUM(B181:B184)</f>
        <v>233</v>
      </c>
      <c r="C185" s="3">
        <f t="shared" ref="C185:I185" si="32">SUM(C181:C184)</f>
        <v>234</v>
      </c>
      <c r="D185" s="3">
        <f t="shared" si="32"/>
        <v>203</v>
      </c>
      <c r="E185" s="3">
        <f t="shared" si="32"/>
        <v>228</v>
      </c>
      <c r="F185" s="3">
        <f t="shared" si="32"/>
        <v>252</v>
      </c>
      <c r="G185" s="3">
        <f t="shared" si="32"/>
        <v>241</v>
      </c>
      <c r="H185" s="3">
        <f t="shared" si="32"/>
        <v>249</v>
      </c>
      <c r="I185" s="3">
        <f t="shared" si="32"/>
        <v>228</v>
      </c>
      <c r="J185" s="3">
        <f>SUM(J181:J184)</f>
        <v>240</v>
      </c>
      <c r="K185" s="3">
        <f>SUM(K181:K184)</f>
        <v>179</v>
      </c>
      <c r="L185" s="3">
        <f>SUM(L181:L184)</f>
        <v>219</v>
      </c>
      <c r="M185" s="3">
        <f>SUM(M181:M184)</f>
        <v>182</v>
      </c>
      <c r="N185" s="3">
        <f>SUM(N181:N184)</f>
        <v>2688</v>
      </c>
      <c r="O185" s="3">
        <f>SUM(B185:M185)</f>
        <v>2688</v>
      </c>
    </row>
    <row r="186" spans="1:15" x14ac:dyDescent="0.25">
      <c r="A186" s="4" t="s">
        <v>42</v>
      </c>
      <c r="B186" s="1">
        <v>5</v>
      </c>
      <c r="C186" s="1">
        <v>3</v>
      </c>
      <c r="D186" s="1">
        <v>4</v>
      </c>
      <c r="E186" s="1">
        <v>5</v>
      </c>
      <c r="F186" s="5">
        <v>0</v>
      </c>
      <c r="G186" s="5">
        <v>8</v>
      </c>
      <c r="H186" s="5">
        <v>11</v>
      </c>
      <c r="I186" s="5">
        <v>7</v>
      </c>
      <c r="J186" s="5">
        <v>6</v>
      </c>
      <c r="K186" s="5">
        <v>1</v>
      </c>
      <c r="L186" s="1">
        <v>8</v>
      </c>
      <c r="M186" s="1">
        <v>3</v>
      </c>
      <c r="N186" s="2">
        <f>SUM(B186:M186)</f>
        <v>61</v>
      </c>
    </row>
    <row r="187" spans="1:15" x14ac:dyDescent="0.25">
      <c r="A187" s="4" t="s">
        <v>43</v>
      </c>
      <c r="B187" s="1">
        <v>12</v>
      </c>
      <c r="C187" s="1">
        <v>12</v>
      </c>
      <c r="D187" s="1">
        <v>13</v>
      </c>
      <c r="E187" s="1">
        <v>9</v>
      </c>
      <c r="F187" s="5">
        <v>6</v>
      </c>
      <c r="G187" s="5">
        <v>13</v>
      </c>
      <c r="H187" s="5">
        <v>13</v>
      </c>
      <c r="I187" s="5">
        <v>21</v>
      </c>
      <c r="J187" s="5">
        <v>25</v>
      </c>
      <c r="K187" s="5">
        <v>22</v>
      </c>
      <c r="L187" s="1">
        <v>25</v>
      </c>
      <c r="M187" s="1">
        <v>13</v>
      </c>
      <c r="N187" s="2">
        <f>SUM(B187:M187)</f>
        <v>184</v>
      </c>
    </row>
    <row r="188" spans="1:15" x14ac:dyDescent="0.25">
      <c r="A188" s="4" t="s">
        <v>46</v>
      </c>
      <c r="B188" s="1">
        <v>2</v>
      </c>
      <c r="C188" s="1">
        <v>1</v>
      </c>
      <c r="D188" s="1">
        <v>3</v>
      </c>
      <c r="E188" s="1">
        <v>0</v>
      </c>
      <c r="F188" s="5">
        <v>3</v>
      </c>
      <c r="G188" s="5">
        <v>1</v>
      </c>
      <c r="H188" s="5">
        <v>2</v>
      </c>
      <c r="I188" s="5">
        <v>0</v>
      </c>
      <c r="J188" s="5">
        <v>0</v>
      </c>
      <c r="K188" s="5">
        <v>0</v>
      </c>
      <c r="L188" s="1">
        <v>2</v>
      </c>
      <c r="M188" s="1">
        <v>1</v>
      </c>
      <c r="N188" s="2">
        <f>SUM(B188:M188)</f>
        <v>15</v>
      </c>
    </row>
    <row r="189" spans="1:15" x14ac:dyDescent="0.25">
      <c r="A189" s="4" t="s">
        <v>59</v>
      </c>
      <c r="B189" s="1">
        <v>29</v>
      </c>
      <c r="C189" s="1">
        <v>29</v>
      </c>
      <c r="D189" s="1">
        <v>32</v>
      </c>
      <c r="E189" s="1">
        <v>30</v>
      </c>
      <c r="F189" s="5">
        <v>33</v>
      </c>
      <c r="G189" s="5">
        <v>34</v>
      </c>
      <c r="H189" s="5">
        <v>35</v>
      </c>
      <c r="I189" s="5">
        <v>35</v>
      </c>
      <c r="J189" s="5">
        <v>33</v>
      </c>
      <c r="K189" s="5">
        <v>30</v>
      </c>
      <c r="L189" s="1">
        <v>30</v>
      </c>
      <c r="M189" s="1">
        <v>28</v>
      </c>
      <c r="N189" s="2">
        <f>SUM(B189:M189)</f>
        <v>378</v>
      </c>
    </row>
    <row r="190" spans="1:15" x14ac:dyDescent="0.25">
      <c r="A190" s="10"/>
    </row>
    <row r="191" spans="1:15" x14ac:dyDescent="0.25">
      <c r="A191" s="8" t="s">
        <v>25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5" x14ac:dyDescent="0.25">
      <c r="A192" s="4" t="s">
        <v>40</v>
      </c>
      <c r="B192" s="1">
        <v>278</v>
      </c>
      <c r="C192" s="1">
        <v>241</v>
      </c>
      <c r="D192" s="1">
        <v>315</v>
      </c>
      <c r="E192" s="1">
        <v>334</v>
      </c>
      <c r="F192" s="5">
        <v>333</v>
      </c>
      <c r="G192" s="5">
        <v>341</v>
      </c>
      <c r="H192" s="5">
        <v>314</v>
      </c>
      <c r="I192" s="5">
        <v>312</v>
      </c>
      <c r="J192" s="5">
        <v>278</v>
      </c>
      <c r="K192" s="5">
        <v>271</v>
      </c>
      <c r="L192" s="1">
        <v>367</v>
      </c>
      <c r="M192" s="1">
        <v>302</v>
      </c>
      <c r="N192" s="2">
        <f>SUM(B192:M192)</f>
        <v>3686</v>
      </c>
    </row>
    <row r="193" spans="1:15" x14ac:dyDescent="0.25">
      <c r="A193" s="4" t="s">
        <v>41</v>
      </c>
      <c r="B193" s="1">
        <v>105</v>
      </c>
      <c r="C193" s="1">
        <v>90</v>
      </c>
      <c r="D193" s="1">
        <v>146</v>
      </c>
      <c r="E193" s="1">
        <v>134</v>
      </c>
      <c r="F193" s="5">
        <v>145</v>
      </c>
      <c r="G193" s="5">
        <v>110</v>
      </c>
      <c r="H193" s="5">
        <v>124</v>
      </c>
      <c r="I193" s="5">
        <v>136</v>
      </c>
      <c r="J193" s="5">
        <v>140</v>
      </c>
      <c r="K193" s="5">
        <v>153</v>
      </c>
      <c r="L193" s="1">
        <v>154</v>
      </c>
      <c r="M193" s="1">
        <v>178</v>
      </c>
      <c r="N193" s="2">
        <f>SUM(B193:M193)</f>
        <v>1615</v>
      </c>
    </row>
    <row r="194" spans="1:15" x14ac:dyDescent="0.25">
      <c r="A194" s="4" t="s">
        <v>39</v>
      </c>
      <c r="B194" s="1">
        <v>0</v>
      </c>
      <c r="C194" s="1">
        <v>0</v>
      </c>
      <c r="D194" s="1">
        <v>0</v>
      </c>
      <c r="E194" s="1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1">
        <v>0</v>
      </c>
      <c r="M194" s="1">
        <v>0</v>
      </c>
      <c r="N194" s="2">
        <f t="shared" ref="N194:N195" si="33">SUM(B194:M194)</f>
        <v>0</v>
      </c>
    </row>
    <row r="195" spans="1:15" x14ac:dyDescent="0.25">
      <c r="A195" s="4" t="s">
        <v>55</v>
      </c>
      <c r="B195" s="1">
        <v>7</v>
      </c>
      <c r="C195" s="1">
        <v>20</v>
      </c>
      <c r="D195" s="1">
        <v>33</v>
      </c>
      <c r="E195" s="1">
        <v>32</v>
      </c>
      <c r="F195" s="5">
        <v>10</v>
      </c>
      <c r="G195" s="5">
        <v>10</v>
      </c>
      <c r="H195" s="5">
        <v>11</v>
      </c>
      <c r="I195" s="5">
        <v>26</v>
      </c>
      <c r="J195" s="5">
        <v>7</v>
      </c>
      <c r="K195" s="5">
        <v>15</v>
      </c>
      <c r="L195" s="1">
        <v>0</v>
      </c>
      <c r="M195" s="1">
        <v>0</v>
      </c>
      <c r="N195" s="2">
        <f t="shared" si="33"/>
        <v>171</v>
      </c>
    </row>
    <row r="196" spans="1:15" s="3" customFormat="1" x14ac:dyDescent="0.25">
      <c r="A196" s="9" t="s">
        <v>53</v>
      </c>
      <c r="B196" s="3">
        <f>SUM(B192:B195)</f>
        <v>390</v>
      </c>
      <c r="C196" s="3">
        <f t="shared" ref="C196:I196" si="34">SUM(C192:C195)</f>
        <v>351</v>
      </c>
      <c r="D196" s="3">
        <f t="shared" si="34"/>
        <v>494</v>
      </c>
      <c r="E196" s="3">
        <f t="shared" si="34"/>
        <v>500</v>
      </c>
      <c r="F196" s="3">
        <f t="shared" si="34"/>
        <v>488</v>
      </c>
      <c r="G196" s="3">
        <f t="shared" si="34"/>
        <v>461</v>
      </c>
      <c r="H196" s="3">
        <f t="shared" si="34"/>
        <v>449</v>
      </c>
      <c r="I196" s="3">
        <f t="shared" si="34"/>
        <v>474</v>
      </c>
      <c r="J196" s="3">
        <f>SUM(J192:J195)</f>
        <v>425</v>
      </c>
      <c r="K196" s="3">
        <f>SUM(K192:K195)</f>
        <v>439</v>
      </c>
      <c r="L196" s="3">
        <f>SUM(L192:L195)</f>
        <v>521</v>
      </c>
      <c r="M196" s="3">
        <f>SUM(M192:M195)</f>
        <v>480</v>
      </c>
      <c r="N196" s="3">
        <f>SUM(N192:N195)</f>
        <v>5472</v>
      </c>
      <c r="O196" s="3">
        <f>SUM(B196:M196)</f>
        <v>5472</v>
      </c>
    </row>
    <row r="197" spans="1:15" x14ac:dyDescent="0.25">
      <c r="A197" s="4" t="s">
        <v>42</v>
      </c>
      <c r="B197" s="1">
        <v>16</v>
      </c>
      <c r="C197" s="1">
        <v>18</v>
      </c>
      <c r="D197" s="1">
        <v>23</v>
      </c>
      <c r="E197" s="1">
        <v>17</v>
      </c>
      <c r="F197" s="5">
        <v>22</v>
      </c>
      <c r="G197" s="5">
        <v>16</v>
      </c>
      <c r="H197" s="5">
        <v>26</v>
      </c>
      <c r="I197" s="5">
        <v>21</v>
      </c>
      <c r="J197" s="5">
        <v>16</v>
      </c>
      <c r="K197" s="5">
        <v>22</v>
      </c>
      <c r="L197" s="1">
        <v>26</v>
      </c>
      <c r="M197" s="1">
        <v>30</v>
      </c>
      <c r="N197" s="2">
        <f>SUM(B197:M197)</f>
        <v>253</v>
      </c>
    </row>
    <row r="198" spans="1:15" x14ac:dyDescent="0.25">
      <c r="A198" s="4" t="s">
        <v>43</v>
      </c>
      <c r="B198" s="1">
        <v>11</v>
      </c>
      <c r="C198" s="1">
        <v>12</v>
      </c>
      <c r="D198" s="1">
        <v>15</v>
      </c>
      <c r="E198" s="1">
        <v>13</v>
      </c>
      <c r="F198" s="5">
        <v>19</v>
      </c>
      <c r="G198" s="5">
        <v>10</v>
      </c>
      <c r="H198" s="5">
        <v>15</v>
      </c>
      <c r="I198" s="5">
        <v>10</v>
      </c>
      <c r="J198" s="5">
        <v>20</v>
      </c>
      <c r="K198" s="5">
        <v>23</v>
      </c>
      <c r="L198" s="1">
        <v>19</v>
      </c>
      <c r="M198" s="1">
        <v>23</v>
      </c>
      <c r="N198" s="2">
        <f>SUM(B198:M198)</f>
        <v>190</v>
      </c>
    </row>
    <row r="199" spans="1:15" x14ac:dyDescent="0.25">
      <c r="A199" s="4" t="s">
        <v>46</v>
      </c>
      <c r="B199" s="1">
        <v>3</v>
      </c>
      <c r="C199" s="1">
        <v>1</v>
      </c>
      <c r="D199" s="1">
        <v>6</v>
      </c>
      <c r="E199" s="1">
        <v>2</v>
      </c>
      <c r="F199" s="5">
        <v>2</v>
      </c>
      <c r="G199" s="5">
        <v>4</v>
      </c>
      <c r="H199" s="5">
        <v>5</v>
      </c>
      <c r="I199" s="5">
        <v>9</v>
      </c>
      <c r="J199" s="5">
        <v>6</v>
      </c>
      <c r="K199" s="5">
        <v>1</v>
      </c>
      <c r="L199" s="1">
        <v>4</v>
      </c>
      <c r="M199" s="1">
        <v>1</v>
      </c>
      <c r="N199" s="2">
        <f>SUM(B199:M199)</f>
        <v>44</v>
      </c>
    </row>
    <row r="200" spans="1:15" x14ac:dyDescent="0.25">
      <c r="A200" s="4" t="s">
        <v>59</v>
      </c>
      <c r="B200" s="1">
        <v>74</v>
      </c>
      <c r="C200" s="1">
        <v>75</v>
      </c>
      <c r="D200" s="1">
        <v>80</v>
      </c>
      <c r="E200" s="1">
        <v>78</v>
      </c>
      <c r="F200" s="5">
        <v>81</v>
      </c>
      <c r="G200" s="5">
        <v>79</v>
      </c>
      <c r="H200" s="5">
        <v>84</v>
      </c>
      <c r="I200" s="5">
        <v>92</v>
      </c>
      <c r="J200" s="5">
        <v>89</v>
      </c>
      <c r="K200" s="5">
        <v>86</v>
      </c>
      <c r="L200" s="1">
        <v>100</v>
      </c>
      <c r="M200" s="1">
        <v>85</v>
      </c>
      <c r="N200" s="2">
        <f>SUM(B200:M200)</f>
        <v>1003</v>
      </c>
    </row>
    <row r="201" spans="1:15" x14ac:dyDescent="0.25">
      <c r="A201" s="10"/>
    </row>
    <row r="202" spans="1:15" x14ac:dyDescent="0.25">
      <c r="A202" s="13" t="s">
        <v>45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5" x14ac:dyDescent="0.25">
      <c r="A203" s="4" t="s">
        <v>40</v>
      </c>
      <c r="B203" s="1">
        <v>142</v>
      </c>
      <c r="C203" s="1">
        <v>118</v>
      </c>
      <c r="D203" s="1">
        <v>165</v>
      </c>
      <c r="E203" s="1">
        <v>149</v>
      </c>
      <c r="F203" s="5">
        <v>111</v>
      </c>
      <c r="G203" s="5">
        <v>134</v>
      </c>
      <c r="H203" s="5">
        <v>124</v>
      </c>
      <c r="I203" s="5">
        <v>130</v>
      </c>
      <c r="J203" s="5">
        <v>143</v>
      </c>
      <c r="K203" s="5">
        <v>198</v>
      </c>
      <c r="L203" s="1">
        <v>163</v>
      </c>
      <c r="M203" s="1">
        <v>164</v>
      </c>
      <c r="N203" s="2">
        <f>SUM(B203:M203)</f>
        <v>1741</v>
      </c>
    </row>
    <row r="204" spans="1:15" x14ac:dyDescent="0.25">
      <c r="A204" s="4" t="s">
        <v>41</v>
      </c>
      <c r="B204" s="1">
        <v>76</v>
      </c>
      <c r="C204" s="1">
        <v>61</v>
      </c>
      <c r="D204" s="1">
        <v>99</v>
      </c>
      <c r="E204" s="1">
        <v>78</v>
      </c>
      <c r="F204" s="5">
        <v>69</v>
      </c>
      <c r="G204" s="5">
        <v>70</v>
      </c>
      <c r="H204" s="5">
        <v>74</v>
      </c>
      <c r="I204" s="5">
        <v>89</v>
      </c>
      <c r="J204" s="5">
        <v>60</v>
      </c>
      <c r="K204" s="5">
        <v>79</v>
      </c>
      <c r="L204" s="1">
        <v>71</v>
      </c>
      <c r="M204" s="1">
        <v>71</v>
      </c>
      <c r="N204" s="2">
        <f>SUM(B204:M204)</f>
        <v>897</v>
      </c>
    </row>
    <row r="205" spans="1:15" x14ac:dyDescent="0.25">
      <c r="A205" s="4" t="s">
        <v>39</v>
      </c>
      <c r="B205" s="1">
        <v>0</v>
      </c>
      <c r="C205" s="1">
        <v>0</v>
      </c>
      <c r="D205" s="1">
        <v>0</v>
      </c>
      <c r="E205" s="1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1">
        <v>0</v>
      </c>
      <c r="M205" s="1">
        <v>0</v>
      </c>
      <c r="N205" s="2">
        <f t="shared" ref="N205:N206" si="35">SUM(B205:M205)</f>
        <v>0</v>
      </c>
    </row>
    <row r="206" spans="1:15" x14ac:dyDescent="0.25">
      <c r="A206" s="4" t="s">
        <v>55</v>
      </c>
      <c r="B206" s="1">
        <v>48</v>
      </c>
      <c r="C206" s="1">
        <v>29</v>
      </c>
      <c r="D206" s="1">
        <v>54</v>
      </c>
      <c r="E206" s="1">
        <v>10</v>
      </c>
      <c r="F206" s="5">
        <v>8</v>
      </c>
      <c r="G206" s="5">
        <v>35</v>
      </c>
      <c r="H206" s="5">
        <v>14</v>
      </c>
      <c r="I206" s="5">
        <v>51</v>
      </c>
      <c r="J206" s="5">
        <v>32</v>
      </c>
      <c r="K206" s="5">
        <v>27</v>
      </c>
      <c r="L206" s="1">
        <v>40</v>
      </c>
      <c r="M206" s="1">
        <v>10</v>
      </c>
      <c r="N206" s="2">
        <f t="shared" si="35"/>
        <v>358</v>
      </c>
    </row>
    <row r="207" spans="1:15" s="3" customFormat="1" x14ac:dyDescent="0.25">
      <c r="A207" s="9" t="s">
        <v>53</v>
      </c>
      <c r="B207" s="3">
        <f>SUM(B203:B206)</f>
        <v>266</v>
      </c>
      <c r="C207" s="3">
        <f t="shared" ref="C207:I207" si="36">SUM(C203:C206)</f>
        <v>208</v>
      </c>
      <c r="D207" s="3">
        <f t="shared" si="36"/>
        <v>318</v>
      </c>
      <c r="E207" s="3">
        <f t="shared" si="36"/>
        <v>237</v>
      </c>
      <c r="F207" s="3">
        <f t="shared" si="36"/>
        <v>188</v>
      </c>
      <c r="G207" s="3">
        <f t="shared" si="36"/>
        <v>239</v>
      </c>
      <c r="H207" s="3">
        <f t="shared" si="36"/>
        <v>212</v>
      </c>
      <c r="I207" s="3">
        <f t="shared" si="36"/>
        <v>270</v>
      </c>
      <c r="J207" s="3">
        <f>SUM(J203:J206)</f>
        <v>235</v>
      </c>
      <c r="K207" s="3">
        <f>SUM(K203:K206)</f>
        <v>304</v>
      </c>
      <c r="L207" s="3">
        <f>SUM(L203:L206)</f>
        <v>274</v>
      </c>
      <c r="M207" s="3">
        <f>SUM(M203:M206)</f>
        <v>245</v>
      </c>
      <c r="N207" s="3">
        <f>SUM(N203:N206)</f>
        <v>2996</v>
      </c>
      <c r="O207" s="3">
        <f>SUM(B207:M207)</f>
        <v>2996</v>
      </c>
    </row>
    <row r="208" spans="1:15" x14ac:dyDescent="0.25">
      <c r="A208" s="4" t="s">
        <v>42</v>
      </c>
      <c r="B208" s="1">
        <v>15</v>
      </c>
      <c r="C208" s="1">
        <v>12</v>
      </c>
      <c r="D208" s="1">
        <v>13</v>
      </c>
      <c r="E208" s="1">
        <v>14</v>
      </c>
      <c r="F208" s="5">
        <v>9</v>
      </c>
      <c r="G208" s="5">
        <v>12</v>
      </c>
      <c r="H208" s="5">
        <v>12</v>
      </c>
      <c r="I208" s="5">
        <v>8</v>
      </c>
      <c r="J208" s="5">
        <v>6</v>
      </c>
      <c r="K208" s="5">
        <v>11</v>
      </c>
      <c r="L208" s="1">
        <v>15</v>
      </c>
      <c r="M208" s="1">
        <v>17</v>
      </c>
      <c r="N208" s="2">
        <f>SUM(B208:M208)</f>
        <v>144</v>
      </c>
    </row>
    <row r="209" spans="1:15" x14ac:dyDescent="0.25">
      <c r="A209" s="4" t="s">
        <v>43</v>
      </c>
      <c r="B209" s="1">
        <v>10</v>
      </c>
      <c r="C209" s="1">
        <v>6</v>
      </c>
      <c r="D209" s="1">
        <v>14</v>
      </c>
      <c r="E209" s="1">
        <v>8</v>
      </c>
      <c r="F209" s="5">
        <v>17</v>
      </c>
      <c r="G209" s="5">
        <v>11</v>
      </c>
      <c r="H209" s="5">
        <v>13</v>
      </c>
      <c r="I209" s="5">
        <v>13</v>
      </c>
      <c r="J209" s="5">
        <v>5</v>
      </c>
      <c r="K209" s="5">
        <v>8</v>
      </c>
      <c r="L209" s="1">
        <v>12</v>
      </c>
      <c r="M209" s="1">
        <v>7</v>
      </c>
      <c r="N209" s="2">
        <f>SUM(B209:M209)</f>
        <v>124</v>
      </c>
    </row>
    <row r="210" spans="1:15" x14ac:dyDescent="0.25">
      <c r="A210" s="4" t="s">
        <v>46</v>
      </c>
      <c r="B210" s="1">
        <v>2</v>
      </c>
      <c r="C210" s="1">
        <v>0</v>
      </c>
      <c r="D210" s="1">
        <v>2</v>
      </c>
      <c r="E210" s="1">
        <v>2</v>
      </c>
      <c r="F210" s="5">
        <v>0</v>
      </c>
      <c r="G210" s="5">
        <v>1</v>
      </c>
      <c r="H210" s="5">
        <v>0</v>
      </c>
      <c r="I210" s="5">
        <v>0</v>
      </c>
      <c r="J210" s="5">
        <v>2</v>
      </c>
      <c r="K210" s="5">
        <v>2</v>
      </c>
      <c r="L210" s="1">
        <v>2</v>
      </c>
      <c r="M210" s="1">
        <v>1</v>
      </c>
      <c r="N210" s="2">
        <f>SUM(B210:M210)</f>
        <v>14</v>
      </c>
    </row>
    <row r="211" spans="1:15" x14ac:dyDescent="0.25">
      <c r="A211" s="4" t="s">
        <v>59</v>
      </c>
      <c r="B211" s="1">
        <v>42</v>
      </c>
      <c r="C211" s="1">
        <v>36</v>
      </c>
      <c r="D211" s="1">
        <v>44</v>
      </c>
      <c r="E211" s="1">
        <v>46</v>
      </c>
      <c r="F211" s="5">
        <v>37</v>
      </c>
      <c r="G211" s="5">
        <v>35</v>
      </c>
      <c r="H211" s="5">
        <v>39</v>
      </c>
      <c r="I211" s="5">
        <v>38</v>
      </c>
      <c r="J211" s="5">
        <v>35</v>
      </c>
      <c r="K211" s="5">
        <v>40</v>
      </c>
      <c r="L211" s="1">
        <v>39</v>
      </c>
      <c r="M211" s="1">
        <v>40</v>
      </c>
      <c r="N211" s="2">
        <f>SUM(B211:M211)</f>
        <v>471</v>
      </c>
    </row>
    <row r="212" spans="1:15" x14ac:dyDescent="0.25">
      <c r="A212" s="10"/>
    </row>
    <row r="213" spans="1:15" x14ac:dyDescent="0.25">
      <c r="A213" s="8" t="s">
        <v>26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5" x14ac:dyDescent="0.25">
      <c r="A214" s="4" t="s">
        <v>40</v>
      </c>
      <c r="B214" s="1">
        <v>108</v>
      </c>
      <c r="C214" s="1">
        <v>133</v>
      </c>
      <c r="D214" s="1">
        <v>185</v>
      </c>
      <c r="E214" s="1">
        <v>133</v>
      </c>
      <c r="F214" s="5">
        <v>163</v>
      </c>
      <c r="G214" s="5">
        <v>177</v>
      </c>
      <c r="H214" s="5">
        <v>160</v>
      </c>
      <c r="I214" s="5">
        <v>169</v>
      </c>
      <c r="J214" s="5">
        <v>146</v>
      </c>
      <c r="K214" s="5">
        <v>130</v>
      </c>
      <c r="L214" s="1">
        <v>128</v>
      </c>
      <c r="M214" s="1">
        <v>144</v>
      </c>
      <c r="N214" s="2">
        <f>SUM(B214:M214)</f>
        <v>1776</v>
      </c>
    </row>
    <row r="215" spans="1:15" x14ac:dyDescent="0.25">
      <c r="A215" s="4" t="s">
        <v>41</v>
      </c>
      <c r="B215" s="1">
        <v>84</v>
      </c>
      <c r="C215" s="1">
        <v>82</v>
      </c>
      <c r="D215" s="1">
        <v>115</v>
      </c>
      <c r="E215" s="1">
        <v>144</v>
      </c>
      <c r="F215" s="5">
        <v>121</v>
      </c>
      <c r="G215" s="5">
        <v>130</v>
      </c>
      <c r="H215" s="5">
        <v>126</v>
      </c>
      <c r="I215" s="5">
        <v>157</v>
      </c>
      <c r="J215" s="5">
        <v>141</v>
      </c>
      <c r="K215" s="5">
        <v>139</v>
      </c>
      <c r="L215" s="1">
        <v>150</v>
      </c>
      <c r="M215" s="1">
        <v>121</v>
      </c>
      <c r="N215" s="2">
        <f>SUM(B215:M215)</f>
        <v>1510</v>
      </c>
    </row>
    <row r="216" spans="1:15" x14ac:dyDescent="0.25">
      <c r="A216" s="4" t="s">
        <v>39</v>
      </c>
      <c r="B216" s="1">
        <v>0</v>
      </c>
      <c r="C216" s="1">
        <v>0</v>
      </c>
      <c r="D216" s="1">
        <v>0</v>
      </c>
      <c r="E216" s="1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1">
        <v>0</v>
      </c>
      <c r="M216" s="1">
        <v>0</v>
      </c>
      <c r="N216" s="2">
        <f t="shared" ref="N216:N217" si="37">SUM(B216:M216)</f>
        <v>0</v>
      </c>
    </row>
    <row r="217" spans="1:15" x14ac:dyDescent="0.25">
      <c r="A217" s="4" t="s">
        <v>55</v>
      </c>
      <c r="B217" s="1">
        <v>4</v>
      </c>
      <c r="C217" s="1">
        <v>11</v>
      </c>
      <c r="D217" s="1">
        <v>8</v>
      </c>
      <c r="E217" s="1">
        <v>3</v>
      </c>
      <c r="F217" s="5">
        <v>1</v>
      </c>
      <c r="G217" s="5">
        <v>15</v>
      </c>
      <c r="H217" s="5">
        <v>8</v>
      </c>
      <c r="I217" s="5">
        <v>5</v>
      </c>
      <c r="J217" s="5">
        <v>11</v>
      </c>
      <c r="K217" s="5">
        <v>2</v>
      </c>
      <c r="L217" s="1">
        <v>13</v>
      </c>
      <c r="M217" s="1">
        <v>7</v>
      </c>
      <c r="N217" s="2">
        <f t="shared" si="37"/>
        <v>88</v>
      </c>
    </row>
    <row r="218" spans="1:15" s="3" customFormat="1" x14ac:dyDescent="0.25">
      <c r="A218" s="9" t="s">
        <v>53</v>
      </c>
      <c r="B218" s="3">
        <f>SUM(B214:B217)</f>
        <v>196</v>
      </c>
      <c r="C218" s="3">
        <f t="shared" ref="C218:I218" si="38">SUM(C214:C217)</f>
        <v>226</v>
      </c>
      <c r="D218" s="3">
        <f t="shared" si="38"/>
        <v>308</v>
      </c>
      <c r="E218" s="3">
        <f t="shared" si="38"/>
        <v>280</v>
      </c>
      <c r="F218" s="3">
        <f t="shared" si="38"/>
        <v>285</v>
      </c>
      <c r="G218" s="3">
        <f t="shared" si="38"/>
        <v>322</v>
      </c>
      <c r="H218" s="3">
        <f t="shared" si="38"/>
        <v>294</v>
      </c>
      <c r="I218" s="3">
        <f t="shared" si="38"/>
        <v>331</v>
      </c>
      <c r="J218" s="3">
        <f>SUM(J214:J217)</f>
        <v>298</v>
      </c>
      <c r="K218" s="3">
        <f>SUM(K214:K217)</f>
        <v>271</v>
      </c>
      <c r="L218" s="3">
        <f>SUM(L214:L217)</f>
        <v>291</v>
      </c>
      <c r="M218" s="3">
        <f>SUM(M214:M217)</f>
        <v>272</v>
      </c>
      <c r="N218" s="3">
        <f>SUM(N214:N217)</f>
        <v>3374</v>
      </c>
      <c r="O218" s="3">
        <f>SUM(B218:M218)</f>
        <v>3374</v>
      </c>
    </row>
    <row r="219" spans="1:15" x14ac:dyDescent="0.25">
      <c r="A219" s="4" t="s">
        <v>42</v>
      </c>
      <c r="B219" s="1">
        <v>11</v>
      </c>
      <c r="C219" s="1">
        <v>12</v>
      </c>
      <c r="D219" s="1">
        <v>9</v>
      </c>
      <c r="E219" s="1">
        <v>6</v>
      </c>
      <c r="F219" s="5">
        <v>11</v>
      </c>
      <c r="G219" s="5">
        <v>14</v>
      </c>
      <c r="H219" s="5">
        <v>7</v>
      </c>
      <c r="I219" s="5">
        <v>11</v>
      </c>
      <c r="J219" s="5">
        <v>7</v>
      </c>
      <c r="K219" s="5">
        <v>12</v>
      </c>
      <c r="L219" s="1">
        <v>11</v>
      </c>
      <c r="M219" s="1">
        <v>13</v>
      </c>
      <c r="N219" s="2">
        <f>SUM(B219:M219)</f>
        <v>124</v>
      </c>
    </row>
    <row r="220" spans="1:15" x14ac:dyDescent="0.25">
      <c r="A220" s="4" t="s">
        <v>43</v>
      </c>
      <c r="B220" s="1">
        <v>8</v>
      </c>
      <c r="C220" s="1">
        <v>8</v>
      </c>
      <c r="D220" s="1">
        <v>9</v>
      </c>
      <c r="E220" s="1">
        <v>17</v>
      </c>
      <c r="F220" s="5">
        <v>12</v>
      </c>
      <c r="G220" s="5">
        <v>14</v>
      </c>
      <c r="H220" s="5">
        <v>13</v>
      </c>
      <c r="I220" s="5">
        <v>14</v>
      </c>
      <c r="J220" s="5">
        <v>19</v>
      </c>
      <c r="K220" s="5">
        <v>9</v>
      </c>
      <c r="L220" s="1">
        <v>23</v>
      </c>
      <c r="M220" s="1">
        <v>16</v>
      </c>
      <c r="N220" s="2">
        <f>SUM(B220:M220)</f>
        <v>162</v>
      </c>
    </row>
    <row r="221" spans="1:15" x14ac:dyDescent="0.25">
      <c r="A221" s="4" t="s">
        <v>46</v>
      </c>
      <c r="B221" s="1">
        <v>3</v>
      </c>
      <c r="C221" s="1">
        <v>0</v>
      </c>
      <c r="D221" s="1">
        <v>4</v>
      </c>
      <c r="E221" s="1">
        <v>1</v>
      </c>
      <c r="F221" s="5">
        <v>2</v>
      </c>
      <c r="G221" s="5">
        <v>2</v>
      </c>
      <c r="H221" s="5">
        <v>3</v>
      </c>
      <c r="I221" s="5">
        <v>1</v>
      </c>
      <c r="J221" s="5">
        <v>5</v>
      </c>
      <c r="K221" s="5">
        <v>0</v>
      </c>
      <c r="L221" s="1">
        <v>1</v>
      </c>
      <c r="M221" s="1">
        <v>1</v>
      </c>
      <c r="N221" s="2">
        <f>SUM(B221:M221)</f>
        <v>23</v>
      </c>
    </row>
    <row r="222" spans="1:15" x14ac:dyDescent="0.25">
      <c r="A222" s="4" t="s">
        <v>59</v>
      </c>
      <c r="B222" s="1">
        <v>42</v>
      </c>
      <c r="C222" s="1">
        <v>41</v>
      </c>
      <c r="D222" s="1">
        <v>42</v>
      </c>
      <c r="E222" s="1">
        <v>46</v>
      </c>
      <c r="F222" s="5">
        <v>41</v>
      </c>
      <c r="G222" s="5">
        <v>48</v>
      </c>
      <c r="H222" s="5">
        <v>47</v>
      </c>
      <c r="I222" s="5">
        <v>47</v>
      </c>
      <c r="J222" s="5">
        <v>51</v>
      </c>
      <c r="K222" s="5">
        <v>48</v>
      </c>
      <c r="L222" s="1">
        <v>48</v>
      </c>
      <c r="M222" s="1">
        <v>44</v>
      </c>
      <c r="N222" s="2">
        <f>SUM(B222:M222)</f>
        <v>545</v>
      </c>
    </row>
    <row r="223" spans="1:15" x14ac:dyDescent="0.25">
      <c r="A223" s="4"/>
      <c r="F223" s="5"/>
      <c r="G223" s="5"/>
      <c r="H223" s="5"/>
      <c r="I223" s="5"/>
      <c r="J223" s="5"/>
      <c r="K223" s="5"/>
    </row>
    <row r="224" spans="1:15" x14ac:dyDescent="0.25">
      <c r="A224" s="8" t="s">
        <v>56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5" x14ac:dyDescent="0.25">
      <c r="A225" s="4" t="s">
        <v>40</v>
      </c>
      <c r="B225" s="1">
        <v>0</v>
      </c>
      <c r="C225" s="1">
        <v>1</v>
      </c>
      <c r="D225" s="1">
        <v>2</v>
      </c>
      <c r="E225" s="1">
        <v>0</v>
      </c>
      <c r="F225" s="5">
        <v>1</v>
      </c>
      <c r="G225" s="5">
        <v>2</v>
      </c>
      <c r="H225" s="5">
        <v>0</v>
      </c>
      <c r="I225" s="5">
        <v>0</v>
      </c>
      <c r="J225" s="5">
        <v>1</v>
      </c>
      <c r="K225" s="5">
        <v>0</v>
      </c>
      <c r="L225" s="1">
        <v>1</v>
      </c>
      <c r="M225" s="1">
        <v>6</v>
      </c>
      <c r="N225" s="2">
        <f>SUM(B225:M225)</f>
        <v>14</v>
      </c>
    </row>
    <row r="226" spans="1:15" x14ac:dyDescent="0.25">
      <c r="A226" s="4" t="s">
        <v>41</v>
      </c>
      <c r="B226" s="1">
        <v>0</v>
      </c>
      <c r="C226" s="1">
        <v>0</v>
      </c>
      <c r="D226" s="1">
        <v>0</v>
      </c>
      <c r="E226" s="1">
        <v>0</v>
      </c>
      <c r="F226" s="5">
        <v>1</v>
      </c>
      <c r="G226" s="5">
        <v>3</v>
      </c>
      <c r="H226" s="5">
        <v>0</v>
      </c>
      <c r="I226" s="5">
        <v>7</v>
      </c>
      <c r="J226" s="5">
        <v>3</v>
      </c>
      <c r="K226" s="5">
        <v>3</v>
      </c>
      <c r="L226" s="1">
        <v>5</v>
      </c>
      <c r="M226" s="1">
        <v>13</v>
      </c>
      <c r="N226" s="2">
        <f>SUM(B226:M226)</f>
        <v>35</v>
      </c>
    </row>
    <row r="227" spans="1:15" x14ac:dyDescent="0.25">
      <c r="A227" s="4" t="s">
        <v>39</v>
      </c>
      <c r="B227" s="1">
        <v>0</v>
      </c>
      <c r="C227" s="1">
        <v>0</v>
      </c>
      <c r="D227" s="1">
        <v>0</v>
      </c>
      <c r="E227" s="1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1">
        <v>0</v>
      </c>
      <c r="M227" s="1">
        <v>0</v>
      </c>
      <c r="N227" s="2">
        <f t="shared" ref="N227:N228" si="39">SUM(B227:M227)</f>
        <v>0</v>
      </c>
    </row>
    <row r="228" spans="1:15" x14ac:dyDescent="0.25">
      <c r="A228" s="4" t="s">
        <v>55</v>
      </c>
      <c r="B228" s="1">
        <v>0</v>
      </c>
      <c r="C228" s="1">
        <v>0</v>
      </c>
      <c r="D228" s="1">
        <v>0</v>
      </c>
      <c r="E228" s="1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1">
        <v>0</v>
      </c>
      <c r="M228" s="1">
        <v>0</v>
      </c>
      <c r="N228" s="2">
        <f t="shared" si="39"/>
        <v>0</v>
      </c>
    </row>
    <row r="229" spans="1:15" s="3" customFormat="1" x14ac:dyDescent="0.25">
      <c r="A229" s="9" t="s">
        <v>53</v>
      </c>
      <c r="B229" s="3">
        <f>SUM(B225:B228)</f>
        <v>0</v>
      </c>
      <c r="C229" s="3">
        <f>SUM(C225:C228)</f>
        <v>1</v>
      </c>
      <c r="D229" s="3">
        <f>SUM(D225:D228)</f>
        <v>2</v>
      </c>
      <c r="E229" s="3">
        <f>SUM(E225:E228)</f>
        <v>0</v>
      </c>
      <c r="F229" s="3">
        <f>SUM(F225:F228)</f>
        <v>2</v>
      </c>
      <c r="G229" s="3">
        <f t="shared" ref="G229:I229" si="40">SUM(G225:G228)</f>
        <v>5</v>
      </c>
      <c r="H229" s="3">
        <f t="shared" si="40"/>
        <v>0</v>
      </c>
      <c r="I229" s="3">
        <f t="shared" si="40"/>
        <v>7</v>
      </c>
      <c r="J229" s="3">
        <f>SUM(J225:J228)</f>
        <v>4</v>
      </c>
      <c r="K229" s="3">
        <f>SUM(K225:K228)</f>
        <v>3</v>
      </c>
      <c r="L229" s="3">
        <f>SUM(L225:L228)</f>
        <v>6</v>
      </c>
      <c r="M229" s="3">
        <f>SUM(M225:M228)</f>
        <v>19</v>
      </c>
      <c r="N229" s="3">
        <f>SUM(N225:N228)</f>
        <v>49</v>
      </c>
      <c r="O229" s="3">
        <f>SUM(B229:M229)</f>
        <v>49</v>
      </c>
    </row>
    <row r="230" spans="1:15" x14ac:dyDescent="0.25">
      <c r="A230" s="4" t="s">
        <v>42</v>
      </c>
      <c r="B230" s="1">
        <v>0</v>
      </c>
      <c r="C230" s="1">
        <v>0</v>
      </c>
      <c r="D230" s="1">
        <v>2</v>
      </c>
      <c r="E230" s="1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1">
        <v>0</v>
      </c>
      <c r="M230" s="1">
        <v>0</v>
      </c>
      <c r="N230" s="2">
        <f>SUM(B230:M230)</f>
        <v>2</v>
      </c>
    </row>
    <row r="231" spans="1:15" x14ac:dyDescent="0.25">
      <c r="A231" s="4" t="s">
        <v>43</v>
      </c>
      <c r="B231" s="1">
        <v>0</v>
      </c>
      <c r="C231" s="1">
        <v>0</v>
      </c>
      <c r="D231" s="1">
        <v>0</v>
      </c>
      <c r="E231" s="1">
        <v>0</v>
      </c>
      <c r="F231" s="5">
        <v>0</v>
      </c>
      <c r="G231" s="5">
        <v>2</v>
      </c>
      <c r="H231" s="5">
        <v>0</v>
      </c>
      <c r="I231" s="5">
        <v>1</v>
      </c>
      <c r="J231" s="5">
        <v>0</v>
      </c>
      <c r="K231" s="5">
        <v>0</v>
      </c>
      <c r="L231" s="1">
        <v>0</v>
      </c>
      <c r="M231" s="1">
        <v>0</v>
      </c>
      <c r="N231" s="2">
        <f>SUM(B231:M231)</f>
        <v>3</v>
      </c>
    </row>
    <row r="232" spans="1:15" x14ac:dyDescent="0.25">
      <c r="A232" s="4" t="s">
        <v>46</v>
      </c>
      <c r="B232" s="1">
        <v>0</v>
      </c>
      <c r="C232" s="1">
        <v>0</v>
      </c>
      <c r="D232" s="1">
        <v>0</v>
      </c>
      <c r="E232" s="1">
        <v>0</v>
      </c>
      <c r="F232" s="5">
        <v>0</v>
      </c>
      <c r="G232" s="5">
        <v>0</v>
      </c>
      <c r="H232" s="5">
        <v>1</v>
      </c>
      <c r="I232" s="5">
        <v>0</v>
      </c>
      <c r="J232" s="5">
        <v>0</v>
      </c>
      <c r="K232" s="5">
        <v>0</v>
      </c>
      <c r="L232" s="1">
        <v>0</v>
      </c>
      <c r="M232" s="1">
        <v>0</v>
      </c>
      <c r="N232" s="2">
        <f>SUM(B232:M232)</f>
        <v>1</v>
      </c>
    </row>
    <row r="233" spans="1:15" x14ac:dyDescent="0.25">
      <c r="A233" s="4" t="s">
        <v>59</v>
      </c>
      <c r="B233" s="1">
        <v>0</v>
      </c>
      <c r="C233" s="1">
        <v>1</v>
      </c>
      <c r="D233" s="1">
        <v>1</v>
      </c>
      <c r="E233" s="1">
        <v>0</v>
      </c>
      <c r="F233" s="5">
        <v>2</v>
      </c>
      <c r="G233" s="5">
        <v>2</v>
      </c>
      <c r="H233" s="5">
        <v>0</v>
      </c>
      <c r="I233" s="5">
        <v>1</v>
      </c>
      <c r="J233" s="5">
        <v>2</v>
      </c>
      <c r="K233" s="5">
        <v>1</v>
      </c>
      <c r="L233" s="1">
        <v>2</v>
      </c>
      <c r="M233" s="1">
        <v>3</v>
      </c>
      <c r="N233" s="2">
        <f>SUM(B233:M233)</f>
        <v>15</v>
      </c>
    </row>
    <row r="234" spans="1:15" x14ac:dyDescent="0.25">
      <c r="A234" s="4"/>
      <c r="F234" s="5"/>
      <c r="G234" s="5"/>
      <c r="H234" s="5"/>
      <c r="I234" s="5"/>
      <c r="J234" s="5"/>
      <c r="K234" s="5"/>
    </row>
    <row r="235" spans="1:15" x14ac:dyDescent="0.25">
      <c r="A235" s="13" t="s">
        <v>27</v>
      </c>
      <c r="F235" s="5"/>
      <c r="G235" s="5"/>
      <c r="H235" s="5"/>
      <c r="I235" s="5"/>
      <c r="J235" s="5"/>
      <c r="K235" s="5"/>
    </row>
    <row r="236" spans="1:15" x14ac:dyDescent="0.25">
      <c r="A236" s="4" t="s">
        <v>40</v>
      </c>
      <c r="B236" s="1">
        <v>142</v>
      </c>
      <c r="C236" s="1">
        <v>129</v>
      </c>
      <c r="D236" s="1">
        <v>119</v>
      </c>
      <c r="E236" s="1">
        <v>116</v>
      </c>
      <c r="F236" s="5">
        <v>130</v>
      </c>
      <c r="G236" s="5">
        <v>132</v>
      </c>
      <c r="H236" s="5">
        <v>138</v>
      </c>
      <c r="I236" s="5">
        <v>134</v>
      </c>
      <c r="J236" s="5">
        <v>135</v>
      </c>
      <c r="K236" s="5">
        <v>129</v>
      </c>
      <c r="L236" s="1">
        <v>111</v>
      </c>
      <c r="M236" s="1">
        <v>115</v>
      </c>
      <c r="N236" s="2">
        <f>SUM(B236:M236)</f>
        <v>1530</v>
      </c>
    </row>
    <row r="237" spans="1:15" x14ac:dyDescent="0.25">
      <c r="A237" s="4" t="s">
        <v>41</v>
      </c>
      <c r="B237" s="1">
        <v>132</v>
      </c>
      <c r="C237" s="1">
        <v>108</v>
      </c>
      <c r="D237" s="1">
        <v>120</v>
      </c>
      <c r="E237" s="1">
        <v>143</v>
      </c>
      <c r="F237" s="5">
        <v>137</v>
      </c>
      <c r="G237" s="5">
        <v>117</v>
      </c>
      <c r="H237" s="5">
        <v>125</v>
      </c>
      <c r="I237" s="5">
        <v>139</v>
      </c>
      <c r="J237" s="5">
        <v>117</v>
      </c>
      <c r="K237" s="5">
        <v>129</v>
      </c>
      <c r="L237" s="1">
        <v>133</v>
      </c>
      <c r="M237" s="1">
        <v>135</v>
      </c>
      <c r="N237" s="2">
        <f>SUM(B237:M237)</f>
        <v>1535</v>
      </c>
    </row>
    <row r="238" spans="1:15" x14ac:dyDescent="0.25">
      <c r="A238" s="4" t="s">
        <v>39</v>
      </c>
      <c r="B238" s="1">
        <v>1</v>
      </c>
      <c r="C238" s="1">
        <v>0</v>
      </c>
      <c r="D238" s="1">
        <v>0</v>
      </c>
      <c r="E238" s="1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1">
        <v>0</v>
      </c>
      <c r="M238" s="1">
        <v>0</v>
      </c>
      <c r="N238" s="2">
        <f t="shared" ref="N238:N239" si="41">SUM(B238:M238)</f>
        <v>1</v>
      </c>
    </row>
    <row r="239" spans="1:15" x14ac:dyDescent="0.25">
      <c r="A239" s="4" t="s">
        <v>55</v>
      </c>
      <c r="B239" s="1">
        <v>2</v>
      </c>
      <c r="C239" s="1">
        <v>1</v>
      </c>
      <c r="D239" s="1">
        <v>23</v>
      </c>
      <c r="E239" s="1">
        <v>2</v>
      </c>
      <c r="F239" s="5">
        <v>0</v>
      </c>
      <c r="G239" s="5">
        <v>1</v>
      </c>
      <c r="H239" s="5">
        <v>6</v>
      </c>
      <c r="I239" s="5">
        <v>16</v>
      </c>
      <c r="J239" s="5">
        <v>15</v>
      </c>
      <c r="K239" s="5">
        <v>28</v>
      </c>
      <c r="L239" s="1">
        <v>14</v>
      </c>
      <c r="M239" s="1">
        <v>13</v>
      </c>
      <c r="N239" s="2">
        <f t="shared" si="41"/>
        <v>121</v>
      </c>
    </row>
    <row r="240" spans="1:15" s="3" customFormat="1" x14ac:dyDescent="0.25">
      <c r="A240" s="9" t="s">
        <v>53</v>
      </c>
      <c r="B240" s="3">
        <f>SUM(B236:B239)</f>
        <v>277</v>
      </c>
      <c r="C240" s="3">
        <f>SUM(C236:C239)</f>
        <v>238</v>
      </c>
      <c r="D240" s="3">
        <f>SUM(D236:D239)</f>
        <v>262</v>
      </c>
      <c r="E240" s="3">
        <f>SUM(E236:E239)</f>
        <v>261</v>
      </c>
      <c r="F240" s="3">
        <f>SUM(F236:F239)</f>
        <v>267</v>
      </c>
      <c r="G240" s="3">
        <f t="shared" ref="G240:I240" si="42">SUM(G236:G239)</f>
        <v>250</v>
      </c>
      <c r="H240" s="3">
        <f t="shared" si="42"/>
        <v>269</v>
      </c>
      <c r="I240" s="3">
        <f t="shared" si="42"/>
        <v>289</v>
      </c>
      <c r="J240" s="3">
        <f>SUM(J236:J239)</f>
        <v>267</v>
      </c>
      <c r="K240" s="3">
        <f>SUM(K236:K239)</f>
        <v>286</v>
      </c>
      <c r="L240" s="3">
        <f>SUM(L236:L239)</f>
        <v>258</v>
      </c>
      <c r="M240" s="3">
        <f>SUM(M236:M239)</f>
        <v>263</v>
      </c>
      <c r="N240" s="3">
        <f>SUM(N236:N239)</f>
        <v>3187</v>
      </c>
      <c r="O240" s="3">
        <f>SUM(B240:M240)</f>
        <v>3187</v>
      </c>
    </row>
    <row r="241" spans="1:15" x14ac:dyDescent="0.25">
      <c r="A241" s="4" t="s">
        <v>42</v>
      </c>
      <c r="B241" s="1">
        <v>13</v>
      </c>
      <c r="C241" s="1">
        <v>13</v>
      </c>
      <c r="D241" s="1">
        <v>17</v>
      </c>
      <c r="E241" s="1">
        <v>9</v>
      </c>
      <c r="F241" s="5">
        <v>19</v>
      </c>
      <c r="G241" s="5">
        <v>15</v>
      </c>
      <c r="H241" s="5">
        <v>12</v>
      </c>
      <c r="I241" s="5">
        <v>14</v>
      </c>
      <c r="J241" s="5">
        <v>14</v>
      </c>
      <c r="K241" s="5">
        <v>10</v>
      </c>
      <c r="L241" s="1">
        <v>16</v>
      </c>
      <c r="M241" s="1">
        <v>16</v>
      </c>
      <c r="N241" s="2">
        <f>SUM(B241:M241)</f>
        <v>168</v>
      </c>
    </row>
    <row r="242" spans="1:15" x14ac:dyDescent="0.25">
      <c r="A242" s="4" t="s">
        <v>43</v>
      </c>
      <c r="B242" s="1">
        <v>15</v>
      </c>
      <c r="C242" s="1">
        <v>16</v>
      </c>
      <c r="D242" s="1">
        <v>19</v>
      </c>
      <c r="E242" s="1">
        <v>29</v>
      </c>
      <c r="F242" s="5">
        <v>24</v>
      </c>
      <c r="G242" s="5">
        <v>15</v>
      </c>
      <c r="H242" s="5">
        <v>16</v>
      </c>
      <c r="I242" s="5">
        <v>23</v>
      </c>
      <c r="J242" s="5">
        <v>26</v>
      </c>
      <c r="K242" s="5">
        <v>30</v>
      </c>
      <c r="L242" s="1">
        <v>22</v>
      </c>
      <c r="M242" s="1">
        <v>28</v>
      </c>
      <c r="N242" s="2">
        <f>SUM(B242:M242)</f>
        <v>263</v>
      </c>
    </row>
    <row r="243" spans="1:15" x14ac:dyDescent="0.25">
      <c r="A243" s="4" t="s">
        <v>46</v>
      </c>
      <c r="B243" s="1">
        <v>3</v>
      </c>
      <c r="C243" s="1">
        <v>1</v>
      </c>
      <c r="D243" s="1">
        <v>1</v>
      </c>
      <c r="E243" s="1">
        <v>4</v>
      </c>
      <c r="F243" s="5">
        <v>0</v>
      </c>
      <c r="G243" s="5">
        <v>3</v>
      </c>
      <c r="H243" s="5">
        <v>5</v>
      </c>
      <c r="I243" s="5">
        <v>3</v>
      </c>
      <c r="J243" s="5">
        <v>0</v>
      </c>
      <c r="K243" s="5">
        <v>2</v>
      </c>
      <c r="L243" s="1">
        <v>2</v>
      </c>
      <c r="M243" s="1">
        <v>3</v>
      </c>
      <c r="N243" s="2">
        <f>SUM(B243:M243)</f>
        <v>27</v>
      </c>
    </row>
    <row r="244" spans="1:15" x14ac:dyDescent="0.25">
      <c r="A244" s="4" t="s">
        <v>59</v>
      </c>
      <c r="B244" s="1">
        <v>62</v>
      </c>
      <c r="C244" s="1">
        <v>59</v>
      </c>
      <c r="D244" s="1">
        <v>66</v>
      </c>
      <c r="E244" s="1">
        <v>63</v>
      </c>
      <c r="F244" s="5">
        <v>64</v>
      </c>
      <c r="G244" s="5">
        <v>60</v>
      </c>
      <c r="H244" s="5">
        <v>61</v>
      </c>
      <c r="I244" s="5">
        <v>63</v>
      </c>
      <c r="J244" s="5">
        <v>59</v>
      </c>
      <c r="K244" s="5">
        <v>62</v>
      </c>
      <c r="L244" s="1">
        <v>58</v>
      </c>
      <c r="M244" s="1">
        <v>58</v>
      </c>
      <c r="N244" s="2">
        <f>SUM(B244:M244)</f>
        <v>735</v>
      </c>
    </row>
    <row r="245" spans="1:15" x14ac:dyDescent="0.25">
      <c r="A245" s="4"/>
      <c r="F245" s="5"/>
      <c r="G245" s="5"/>
      <c r="H245" s="5"/>
      <c r="I245" s="5"/>
      <c r="J245" s="5"/>
      <c r="K245" s="5"/>
    </row>
    <row r="246" spans="1:15" x14ac:dyDescent="0.25">
      <c r="A246" s="13" t="s">
        <v>67</v>
      </c>
      <c r="F246" s="5"/>
      <c r="G246" s="5"/>
      <c r="H246" s="5"/>
      <c r="I246" s="5"/>
      <c r="J246" s="5"/>
      <c r="K246" s="5"/>
    </row>
    <row r="247" spans="1:15" x14ac:dyDescent="0.25">
      <c r="A247" s="14" t="s">
        <v>41</v>
      </c>
      <c r="F247" s="5"/>
      <c r="G247" s="5"/>
      <c r="H247" s="5"/>
      <c r="I247" s="5"/>
      <c r="J247" s="5"/>
      <c r="K247" s="5"/>
      <c r="M247" s="1">
        <v>2</v>
      </c>
      <c r="N247" s="2">
        <v>2</v>
      </c>
      <c r="O247" s="1">
        <v>2</v>
      </c>
    </row>
    <row r="248" spans="1:15" x14ac:dyDescent="0.25">
      <c r="A248" s="4" t="s">
        <v>46</v>
      </c>
      <c r="F248" s="5"/>
      <c r="G248" s="5"/>
      <c r="H248" s="5"/>
      <c r="I248" s="5"/>
      <c r="J248" s="5"/>
      <c r="K248" s="5"/>
      <c r="M248" s="1">
        <v>1</v>
      </c>
      <c r="N248" s="2">
        <f>SUM(B248:M248)</f>
        <v>1</v>
      </c>
    </row>
    <row r="249" spans="1:15" x14ac:dyDescent="0.25">
      <c r="A249" s="4" t="s">
        <v>59</v>
      </c>
      <c r="F249" s="5"/>
      <c r="G249" s="5"/>
      <c r="H249" s="5"/>
      <c r="I249" s="5"/>
      <c r="J249" s="5"/>
      <c r="K249" s="5"/>
      <c r="M249" s="1">
        <v>1</v>
      </c>
      <c r="N249" s="2">
        <f>SUM(B249:M249)</f>
        <v>1</v>
      </c>
    </row>
    <row r="250" spans="1:15" x14ac:dyDescent="0.25">
      <c r="A250" s="10"/>
      <c r="M250" s="1" t="s">
        <v>52</v>
      </c>
    </row>
    <row r="251" spans="1:15" x14ac:dyDescent="0.25">
      <c r="A251" s="13" t="s">
        <v>35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5" x14ac:dyDescent="0.25">
      <c r="A252" s="4" t="s">
        <v>40</v>
      </c>
      <c r="B252" s="1">
        <v>119</v>
      </c>
      <c r="C252" s="1">
        <v>124</v>
      </c>
      <c r="D252" s="1">
        <v>119</v>
      </c>
      <c r="E252" s="1">
        <v>138</v>
      </c>
      <c r="F252" s="5">
        <v>100</v>
      </c>
      <c r="G252" s="5">
        <v>135</v>
      </c>
      <c r="H252" s="5">
        <v>165</v>
      </c>
      <c r="I252" s="5">
        <v>155</v>
      </c>
      <c r="J252" s="5">
        <v>132</v>
      </c>
      <c r="K252" s="5">
        <v>153</v>
      </c>
      <c r="L252" s="1">
        <v>133</v>
      </c>
      <c r="M252" s="1">
        <v>149</v>
      </c>
      <c r="N252" s="2">
        <f>SUM(B252:M252)</f>
        <v>1622</v>
      </c>
    </row>
    <row r="253" spans="1:15" x14ac:dyDescent="0.25">
      <c r="A253" s="4" t="s">
        <v>41</v>
      </c>
      <c r="B253" s="1">
        <v>151</v>
      </c>
      <c r="C253" s="1">
        <v>137</v>
      </c>
      <c r="D253" s="1">
        <v>157</v>
      </c>
      <c r="E253" s="1">
        <v>129</v>
      </c>
      <c r="F253" s="5">
        <v>135</v>
      </c>
      <c r="G253" s="5">
        <v>155</v>
      </c>
      <c r="H253" s="5">
        <v>137</v>
      </c>
      <c r="I253" s="5">
        <v>129</v>
      </c>
      <c r="J253" s="5">
        <v>144</v>
      </c>
      <c r="K253" s="5">
        <v>132</v>
      </c>
      <c r="L253" s="1">
        <v>168</v>
      </c>
      <c r="M253" s="1">
        <v>139</v>
      </c>
      <c r="N253" s="2">
        <f>SUM(B253:M253)</f>
        <v>1713</v>
      </c>
    </row>
    <row r="254" spans="1:15" x14ac:dyDescent="0.25">
      <c r="A254" s="4" t="s">
        <v>39</v>
      </c>
      <c r="B254" s="1">
        <v>0</v>
      </c>
      <c r="C254" s="1">
        <v>0</v>
      </c>
      <c r="D254" s="1">
        <v>0</v>
      </c>
      <c r="E254" s="1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1">
        <v>0</v>
      </c>
      <c r="M254" s="1">
        <v>0</v>
      </c>
      <c r="N254" s="2">
        <f t="shared" ref="N254:N255" si="43">SUM(B254:M254)</f>
        <v>0</v>
      </c>
    </row>
    <row r="255" spans="1:15" x14ac:dyDescent="0.25">
      <c r="A255" s="4" t="s">
        <v>55</v>
      </c>
      <c r="B255" s="1">
        <v>3</v>
      </c>
      <c r="C255" s="1">
        <v>1</v>
      </c>
      <c r="D255" s="1">
        <v>4</v>
      </c>
      <c r="E255" s="1">
        <v>0</v>
      </c>
      <c r="F255" s="5">
        <v>1</v>
      </c>
      <c r="G255" s="5">
        <v>1</v>
      </c>
      <c r="H255" s="5">
        <v>2</v>
      </c>
      <c r="I255" s="5">
        <v>1</v>
      </c>
      <c r="J255" s="5">
        <v>0</v>
      </c>
      <c r="K255" s="5">
        <v>2</v>
      </c>
      <c r="L255" s="1">
        <v>0</v>
      </c>
      <c r="M255" s="1">
        <v>1</v>
      </c>
      <c r="N255" s="2">
        <f t="shared" si="43"/>
        <v>16</v>
      </c>
    </row>
    <row r="256" spans="1:15" s="3" customFormat="1" x14ac:dyDescent="0.25">
      <c r="A256" s="9" t="s">
        <v>53</v>
      </c>
      <c r="B256" s="3">
        <f>SUM(B252:B255)</f>
        <v>273</v>
      </c>
      <c r="C256" s="3">
        <f>SUM(C252:C255)</f>
        <v>262</v>
      </c>
      <c r="D256" s="3">
        <f>SUM(D252:D255)</f>
        <v>280</v>
      </c>
      <c r="E256" s="3">
        <f>SUM(E252:E255)</f>
        <v>267</v>
      </c>
      <c r="F256" s="3">
        <f>SUM(F252:F255)</f>
        <v>236</v>
      </c>
      <c r="G256" s="3">
        <f t="shared" ref="G256:I256" si="44">SUM(G252:G255)</f>
        <v>291</v>
      </c>
      <c r="H256" s="3">
        <f t="shared" si="44"/>
        <v>304</v>
      </c>
      <c r="I256" s="3">
        <f t="shared" si="44"/>
        <v>285</v>
      </c>
      <c r="J256" s="3">
        <f>SUM(J252:J255)</f>
        <v>276</v>
      </c>
      <c r="K256" s="3">
        <f>SUM(K252:K255)</f>
        <v>287</v>
      </c>
      <c r="L256" s="3">
        <f>SUM(L252:L255)</f>
        <v>301</v>
      </c>
      <c r="M256" s="3">
        <f>SUM(M252:M255)</f>
        <v>289</v>
      </c>
      <c r="N256" s="3">
        <f>SUM(N252:N255)</f>
        <v>3351</v>
      </c>
      <c r="O256" s="3">
        <f>SUM(B256:M256)</f>
        <v>3351</v>
      </c>
    </row>
    <row r="257" spans="1:15" x14ac:dyDescent="0.25">
      <c r="A257" s="4" t="s">
        <v>42</v>
      </c>
      <c r="B257" s="1">
        <v>14</v>
      </c>
      <c r="C257" s="1">
        <v>17</v>
      </c>
      <c r="D257" s="1">
        <v>12</v>
      </c>
      <c r="E257" s="1">
        <v>11</v>
      </c>
      <c r="F257" s="5">
        <v>8</v>
      </c>
      <c r="G257" s="5">
        <v>6</v>
      </c>
      <c r="H257" s="5">
        <v>12</v>
      </c>
      <c r="I257" s="5">
        <v>8</v>
      </c>
      <c r="J257" s="5">
        <v>5</v>
      </c>
      <c r="K257" s="5">
        <v>8</v>
      </c>
      <c r="L257" s="1">
        <v>14</v>
      </c>
      <c r="M257" s="1">
        <v>23</v>
      </c>
      <c r="N257" s="2">
        <f>SUM(B257:M257)</f>
        <v>138</v>
      </c>
    </row>
    <row r="258" spans="1:15" x14ac:dyDescent="0.25">
      <c r="A258" s="4" t="s">
        <v>43</v>
      </c>
      <c r="B258" s="1">
        <v>13</v>
      </c>
      <c r="C258" s="1">
        <v>17</v>
      </c>
      <c r="D258" s="1">
        <v>21</v>
      </c>
      <c r="E258" s="1">
        <v>17</v>
      </c>
      <c r="F258" s="5">
        <v>20</v>
      </c>
      <c r="G258" s="5">
        <v>32</v>
      </c>
      <c r="H258" s="5">
        <v>20</v>
      </c>
      <c r="I258" s="5">
        <v>20</v>
      </c>
      <c r="J258" s="5">
        <v>20</v>
      </c>
      <c r="K258" s="5">
        <v>27</v>
      </c>
      <c r="L258" s="1">
        <v>33</v>
      </c>
      <c r="M258" s="1">
        <v>25</v>
      </c>
      <c r="N258" s="2">
        <f>SUM(B258:M258)</f>
        <v>265</v>
      </c>
    </row>
    <row r="259" spans="1:15" x14ac:dyDescent="0.25">
      <c r="A259" s="4" t="s">
        <v>46</v>
      </c>
      <c r="B259" s="1">
        <v>6</v>
      </c>
      <c r="C259" s="1">
        <v>4</v>
      </c>
      <c r="D259" s="1">
        <v>3</v>
      </c>
      <c r="E259" s="1">
        <v>2</v>
      </c>
      <c r="F259" s="5">
        <v>2</v>
      </c>
      <c r="G259" s="5">
        <v>3</v>
      </c>
      <c r="H259" s="5">
        <v>3</v>
      </c>
      <c r="I259" s="5">
        <v>0</v>
      </c>
      <c r="J259" s="5">
        <v>2</v>
      </c>
      <c r="K259" s="5">
        <v>5</v>
      </c>
      <c r="L259" s="1">
        <v>6</v>
      </c>
      <c r="M259" s="1">
        <v>3</v>
      </c>
      <c r="N259" s="2">
        <f>SUM(B259:M259)</f>
        <v>39</v>
      </c>
    </row>
    <row r="260" spans="1:15" x14ac:dyDescent="0.25">
      <c r="A260" s="4" t="s">
        <v>59</v>
      </c>
      <c r="B260" s="1">
        <v>57</v>
      </c>
      <c r="C260" s="1">
        <v>62</v>
      </c>
      <c r="D260" s="1">
        <v>58</v>
      </c>
      <c r="E260" s="1">
        <v>58</v>
      </c>
      <c r="F260" s="5">
        <v>56</v>
      </c>
      <c r="G260" s="5">
        <v>56</v>
      </c>
      <c r="H260" s="5">
        <v>51</v>
      </c>
      <c r="I260" s="5">
        <v>56</v>
      </c>
      <c r="J260" s="5">
        <v>52</v>
      </c>
      <c r="K260" s="5">
        <v>67</v>
      </c>
      <c r="L260" s="1">
        <v>69</v>
      </c>
      <c r="M260" s="1">
        <v>65</v>
      </c>
      <c r="N260" s="2">
        <f>SUM(B260:M260)</f>
        <v>707</v>
      </c>
    </row>
    <row r="261" spans="1:15" x14ac:dyDescent="0.25">
      <c r="A261" s="10"/>
    </row>
    <row r="262" spans="1:15" x14ac:dyDescent="0.25">
      <c r="A262" s="8" t="s">
        <v>28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5" x14ac:dyDescent="0.25">
      <c r="A263" s="4" t="s">
        <v>40</v>
      </c>
      <c r="B263" s="1">
        <v>243</v>
      </c>
      <c r="C263" s="1">
        <v>232</v>
      </c>
      <c r="D263" s="1">
        <v>236</v>
      </c>
      <c r="E263" s="1">
        <v>247</v>
      </c>
      <c r="F263" s="5">
        <v>224</v>
      </c>
      <c r="G263" s="5">
        <v>220</v>
      </c>
      <c r="H263" s="5">
        <v>255</v>
      </c>
      <c r="I263" s="5">
        <v>241</v>
      </c>
      <c r="J263" s="5">
        <v>232</v>
      </c>
      <c r="K263" s="5">
        <v>187</v>
      </c>
      <c r="L263" s="1">
        <v>201</v>
      </c>
      <c r="M263" s="1">
        <v>205</v>
      </c>
      <c r="N263" s="2">
        <f>SUM(B263:M263)</f>
        <v>2723</v>
      </c>
    </row>
    <row r="264" spans="1:15" x14ac:dyDescent="0.25">
      <c r="A264" s="4" t="s">
        <v>41</v>
      </c>
      <c r="B264" s="1">
        <v>358</v>
      </c>
      <c r="C264" s="1">
        <v>298</v>
      </c>
      <c r="D264" s="1">
        <v>379</v>
      </c>
      <c r="E264" s="1">
        <v>308</v>
      </c>
      <c r="F264" s="5">
        <v>410</v>
      </c>
      <c r="G264" s="5">
        <v>329</v>
      </c>
      <c r="H264" s="5">
        <v>377</v>
      </c>
      <c r="I264" s="5">
        <v>418</v>
      </c>
      <c r="J264" s="5">
        <v>394</v>
      </c>
      <c r="K264" s="5">
        <v>373</v>
      </c>
      <c r="L264" s="1">
        <v>353</v>
      </c>
      <c r="M264" s="1">
        <v>329</v>
      </c>
      <c r="N264" s="2">
        <f>SUM(B264:M264)</f>
        <v>4326</v>
      </c>
    </row>
    <row r="265" spans="1:15" x14ac:dyDescent="0.25">
      <c r="A265" s="4" t="s">
        <v>39</v>
      </c>
      <c r="B265" s="1">
        <v>0</v>
      </c>
      <c r="C265" s="1">
        <v>0</v>
      </c>
      <c r="D265" s="1">
        <v>0</v>
      </c>
      <c r="E265" s="1">
        <v>1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1">
        <v>0</v>
      </c>
      <c r="M265" s="1">
        <v>0</v>
      </c>
      <c r="N265" s="2">
        <f t="shared" ref="N265:N266" si="45">SUM(B265:M265)</f>
        <v>1</v>
      </c>
    </row>
    <row r="266" spans="1:15" x14ac:dyDescent="0.25">
      <c r="A266" s="4" t="s">
        <v>55</v>
      </c>
      <c r="B266" s="1">
        <v>7</v>
      </c>
      <c r="C266" s="1">
        <v>1</v>
      </c>
      <c r="D266" s="1">
        <v>7</v>
      </c>
      <c r="E266" s="1">
        <v>83</v>
      </c>
      <c r="F266" s="5">
        <v>47</v>
      </c>
      <c r="G266" s="5">
        <v>54</v>
      </c>
      <c r="H266" s="5">
        <v>37</v>
      </c>
      <c r="I266" s="5">
        <v>19</v>
      </c>
      <c r="J266" s="5">
        <v>43</v>
      </c>
      <c r="K266" s="5">
        <v>25</v>
      </c>
      <c r="L266" s="1">
        <v>167</v>
      </c>
      <c r="M266" s="1">
        <v>63</v>
      </c>
      <c r="N266" s="2">
        <f t="shared" si="45"/>
        <v>553</v>
      </c>
    </row>
    <row r="267" spans="1:15" s="3" customFormat="1" x14ac:dyDescent="0.25">
      <c r="A267" s="9" t="s">
        <v>53</v>
      </c>
      <c r="B267" s="3">
        <f>SUM(B263:B266)</f>
        <v>608</v>
      </c>
      <c r="C267" s="3">
        <f>SUM(C263:C266)</f>
        <v>531</v>
      </c>
      <c r="D267" s="3">
        <f>SUM(D263:D266)</f>
        <v>622</v>
      </c>
      <c r="E267" s="3">
        <f>SUM(E263:E266)</f>
        <v>639</v>
      </c>
      <c r="F267" s="3">
        <f>SUM(F263:F266)</f>
        <v>681</v>
      </c>
      <c r="G267" s="3">
        <f t="shared" ref="G267:I267" si="46">SUM(G263:G266)</f>
        <v>603</v>
      </c>
      <c r="H267" s="3">
        <f t="shared" si="46"/>
        <v>669</v>
      </c>
      <c r="I267" s="3">
        <f t="shared" si="46"/>
        <v>678</v>
      </c>
      <c r="J267" s="3">
        <f>SUM(J263:J266)</f>
        <v>669</v>
      </c>
      <c r="K267" s="3">
        <f>SUM(K263:K266)</f>
        <v>585</v>
      </c>
      <c r="L267" s="3">
        <f>SUM(L263:L266)</f>
        <v>721</v>
      </c>
      <c r="M267" s="3">
        <f>SUM(M263:M266)</f>
        <v>597</v>
      </c>
      <c r="N267" s="3">
        <f>SUM(N263:N266)</f>
        <v>7603</v>
      </c>
      <c r="O267" s="3">
        <f>SUM(B267:M267)</f>
        <v>7603</v>
      </c>
    </row>
    <row r="268" spans="1:15" x14ac:dyDescent="0.25">
      <c r="A268" s="4" t="s">
        <v>42</v>
      </c>
      <c r="B268" s="1">
        <v>18</v>
      </c>
      <c r="C268" s="1">
        <v>6</v>
      </c>
      <c r="D268" s="1">
        <v>14</v>
      </c>
      <c r="E268" s="1">
        <v>13</v>
      </c>
      <c r="F268" s="5">
        <v>13</v>
      </c>
      <c r="G268" s="5">
        <v>14</v>
      </c>
      <c r="H268" s="5">
        <v>14</v>
      </c>
      <c r="I268" s="5">
        <v>21</v>
      </c>
      <c r="J268" s="5">
        <v>13</v>
      </c>
      <c r="K268" s="5">
        <v>15</v>
      </c>
      <c r="L268" s="1">
        <v>19</v>
      </c>
      <c r="M268" s="1">
        <v>20</v>
      </c>
      <c r="N268" s="2">
        <f>SUM(B268:M268)</f>
        <v>180</v>
      </c>
    </row>
    <row r="269" spans="1:15" x14ac:dyDescent="0.25">
      <c r="A269" s="4" t="s">
        <v>43</v>
      </c>
      <c r="B269" s="1">
        <v>41</v>
      </c>
      <c r="C269" s="1">
        <v>36</v>
      </c>
      <c r="D269" s="1">
        <v>42</v>
      </c>
      <c r="E269" s="1">
        <v>23</v>
      </c>
      <c r="F269" s="5">
        <v>35</v>
      </c>
      <c r="G269" s="5">
        <v>36</v>
      </c>
      <c r="H269" s="5">
        <v>28</v>
      </c>
      <c r="I269" s="5">
        <v>33</v>
      </c>
      <c r="J269" s="5">
        <v>50</v>
      </c>
      <c r="K269" s="5">
        <v>42</v>
      </c>
      <c r="L269" s="1">
        <v>45</v>
      </c>
      <c r="M269" s="1">
        <v>39</v>
      </c>
      <c r="N269" s="2">
        <f>SUM(B269:M269)</f>
        <v>450</v>
      </c>
    </row>
    <row r="270" spans="1:15" x14ac:dyDescent="0.25">
      <c r="A270" s="4" t="s">
        <v>46</v>
      </c>
      <c r="B270" s="1">
        <v>4</v>
      </c>
      <c r="C270" s="1">
        <v>2</v>
      </c>
      <c r="D270" s="1">
        <v>3</v>
      </c>
      <c r="E270" s="1">
        <v>5</v>
      </c>
      <c r="F270" s="5">
        <v>4</v>
      </c>
      <c r="G270" s="5">
        <v>5</v>
      </c>
      <c r="H270" s="5">
        <v>8</v>
      </c>
      <c r="I270" s="5">
        <v>7</v>
      </c>
      <c r="J270" s="5">
        <v>4</v>
      </c>
      <c r="K270" s="5">
        <v>1</v>
      </c>
      <c r="L270" s="1">
        <v>4</v>
      </c>
      <c r="M270" s="1">
        <v>2</v>
      </c>
      <c r="N270" s="2">
        <f>SUM(B270:M270)</f>
        <v>49</v>
      </c>
    </row>
    <row r="271" spans="1:15" x14ac:dyDescent="0.25">
      <c r="A271" s="4" t="s">
        <v>59</v>
      </c>
      <c r="B271" s="1">
        <v>81</v>
      </c>
      <c r="C271" s="1">
        <v>85</v>
      </c>
      <c r="D271" s="1">
        <v>83</v>
      </c>
      <c r="E271" s="1">
        <v>84</v>
      </c>
      <c r="F271" s="5">
        <v>92</v>
      </c>
      <c r="G271" s="5">
        <v>89</v>
      </c>
      <c r="H271" s="5">
        <v>95</v>
      </c>
      <c r="I271" s="5">
        <v>101</v>
      </c>
      <c r="J271" s="5">
        <v>97</v>
      </c>
      <c r="K271" s="5">
        <v>89</v>
      </c>
      <c r="L271" s="1">
        <v>90</v>
      </c>
      <c r="M271" s="1">
        <v>81</v>
      </c>
      <c r="N271" s="2">
        <f>SUM(B271:M271)</f>
        <v>1067</v>
      </c>
    </row>
    <row r="272" spans="1:15" x14ac:dyDescent="0.25">
      <c r="A272" s="10"/>
    </row>
    <row r="273" spans="1:15" x14ac:dyDescent="0.25">
      <c r="A273" s="8" t="s">
        <v>29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5" x14ac:dyDescent="0.25">
      <c r="A274" s="4" t="s">
        <v>40</v>
      </c>
      <c r="B274" s="1">
        <v>1042</v>
      </c>
      <c r="C274" s="1">
        <v>819</v>
      </c>
      <c r="D274" s="1">
        <v>968</v>
      </c>
      <c r="E274" s="1">
        <v>919</v>
      </c>
      <c r="F274" s="5">
        <v>885</v>
      </c>
      <c r="G274" s="5">
        <v>929</v>
      </c>
      <c r="H274" s="5">
        <v>928</v>
      </c>
      <c r="I274" s="5">
        <v>855</v>
      </c>
      <c r="J274" s="5">
        <v>768</v>
      </c>
      <c r="K274" s="5">
        <v>801</v>
      </c>
      <c r="L274" s="1">
        <v>748</v>
      </c>
      <c r="M274" s="1">
        <v>719</v>
      </c>
      <c r="N274" s="2">
        <f>SUM(B274:M274)</f>
        <v>10381</v>
      </c>
    </row>
    <row r="275" spans="1:15" x14ac:dyDescent="0.25">
      <c r="A275" s="4" t="s">
        <v>41</v>
      </c>
      <c r="B275" s="1">
        <v>785</v>
      </c>
      <c r="C275" s="1">
        <v>697</v>
      </c>
      <c r="D275" s="1">
        <v>792</v>
      </c>
      <c r="E275" s="1">
        <v>656</v>
      </c>
      <c r="F275" s="5">
        <v>683</v>
      </c>
      <c r="G275" s="5">
        <v>731</v>
      </c>
      <c r="H275" s="5">
        <v>835</v>
      </c>
      <c r="I275" s="5">
        <v>877</v>
      </c>
      <c r="J275" s="5">
        <v>812</v>
      </c>
      <c r="K275" s="5">
        <v>808</v>
      </c>
      <c r="L275" s="1">
        <v>832</v>
      </c>
      <c r="M275" s="1">
        <v>813</v>
      </c>
      <c r="N275" s="2">
        <f>SUM(B275:M275)</f>
        <v>9321</v>
      </c>
    </row>
    <row r="276" spans="1:15" x14ac:dyDescent="0.25">
      <c r="A276" s="4" t="s">
        <v>39</v>
      </c>
      <c r="B276" s="1">
        <v>0</v>
      </c>
      <c r="C276" s="1">
        <v>0</v>
      </c>
      <c r="D276" s="1">
        <v>0</v>
      </c>
      <c r="E276" s="1">
        <v>0</v>
      </c>
      <c r="F276" s="5">
        <v>0</v>
      </c>
      <c r="G276" s="5">
        <v>0</v>
      </c>
      <c r="H276" s="5">
        <v>1</v>
      </c>
      <c r="I276" s="5">
        <v>0</v>
      </c>
      <c r="J276" s="5">
        <v>0</v>
      </c>
      <c r="K276" s="5">
        <v>0</v>
      </c>
      <c r="L276" s="1">
        <v>0</v>
      </c>
      <c r="M276" s="1">
        <v>0</v>
      </c>
      <c r="N276" s="2">
        <f t="shared" ref="N276:N277" si="47">SUM(B276:M276)</f>
        <v>1</v>
      </c>
    </row>
    <row r="277" spans="1:15" x14ac:dyDescent="0.25">
      <c r="A277" s="4" t="s">
        <v>55</v>
      </c>
      <c r="B277" s="1">
        <v>66</v>
      </c>
      <c r="C277" s="1">
        <v>41</v>
      </c>
      <c r="D277" s="1">
        <v>28</v>
      </c>
      <c r="E277" s="1">
        <v>65</v>
      </c>
      <c r="F277" s="5">
        <v>70</v>
      </c>
      <c r="G277" s="5">
        <v>39</v>
      </c>
      <c r="H277" s="5">
        <v>22</v>
      </c>
      <c r="I277" s="5">
        <v>31</v>
      </c>
      <c r="J277" s="5">
        <v>40</v>
      </c>
      <c r="K277" s="5">
        <v>25</v>
      </c>
      <c r="L277" s="1">
        <v>26</v>
      </c>
      <c r="M277" s="1">
        <v>43</v>
      </c>
      <c r="N277" s="2">
        <f t="shared" si="47"/>
        <v>496</v>
      </c>
    </row>
    <row r="278" spans="1:15" s="3" customFormat="1" x14ac:dyDescent="0.25">
      <c r="A278" s="9" t="s">
        <v>53</v>
      </c>
      <c r="B278" s="3">
        <f>SUM(B274:B277)</f>
        <v>1893</v>
      </c>
      <c r="C278" s="3">
        <f>SUM(C274:C277)</f>
        <v>1557</v>
      </c>
      <c r="D278" s="3">
        <f>SUM(D274:D277)</f>
        <v>1788</v>
      </c>
      <c r="E278" s="3">
        <f>SUM(E274:E277)</f>
        <v>1640</v>
      </c>
      <c r="F278" s="3">
        <f>SUM(F274:F277)</f>
        <v>1638</v>
      </c>
      <c r="G278" s="3">
        <f t="shared" ref="G278:I278" si="48">SUM(G274:G277)</f>
        <v>1699</v>
      </c>
      <c r="H278" s="3">
        <f t="shared" si="48"/>
        <v>1786</v>
      </c>
      <c r="I278" s="3">
        <f t="shared" si="48"/>
        <v>1763</v>
      </c>
      <c r="J278" s="3">
        <f>SUM(J274:J277)</f>
        <v>1620</v>
      </c>
      <c r="K278" s="3">
        <f>SUM(K274:K277)</f>
        <v>1634</v>
      </c>
      <c r="L278" s="3">
        <f>SUM(L274:L277)</f>
        <v>1606</v>
      </c>
      <c r="M278" s="3">
        <f>SUM(M274:M277)</f>
        <v>1575</v>
      </c>
      <c r="N278" s="3">
        <f>SUM(N274:N277)</f>
        <v>20199</v>
      </c>
      <c r="O278" s="3">
        <f>SUM(B278:M278)</f>
        <v>20199</v>
      </c>
    </row>
    <row r="279" spans="1:15" x14ac:dyDescent="0.25">
      <c r="A279" s="4" t="s">
        <v>42</v>
      </c>
      <c r="B279" s="1">
        <v>73</v>
      </c>
      <c r="C279" s="1">
        <v>49</v>
      </c>
      <c r="D279" s="1">
        <v>66</v>
      </c>
      <c r="E279" s="1">
        <v>64</v>
      </c>
      <c r="F279" s="5">
        <v>58</v>
      </c>
      <c r="G279" s="5">
        <v>53</v>
      </c>
      <c r="H279" s="5">
        <v>75</v>
      </c>
      <c r="I279" s="5">
        <v>73</v>
      </c>
      <c r="J279" s="5">
        <v>69</v>
      </c>
      <c r="K279" s="5">
        <v>67</v>
      </c>
      <c r="L279" s="1">
        <v>65</v>
      </c>
      <c r="M279" s="1">
        <v>73</v>
      </c>
      <c r="N279" s="2">
        <f>SUM(B279:M279)</f>
        <v>785</v>
      </c>
    </row>
    <row r="280" spans="1:15" x14ac:dyDescent="0.25">
      <c r="A280" s="4" t="s">
        <v>43</v>
      </c>
      <c r="B280" s="1">
        <v>74</v>
      </c>
      <c r="C280" s="1">
        <v>70</v>
      </c>
      <c r="D280" s="1">
        <v>69</v>
      </c>
      <c r="E280" s="1">
        <v>79</v>
      </c>
      <c r="F280" s="5">
        <v>72</v>
      </c>
      <c r="G280" s="5">
        <v>86</v>
      </c>
      <c r="H280" s="5">
        <v>88</v>
      </c>
      <c r="I280" s="5">
        <v>104</v>
      </c>
      <c r="J280" s="5">
        <v>84</v>
      </c>
      <c r="K280" s="5">
        <v>87</v>
      </c>
      <c r="L280" s="1">
        <v>118</v>
      </c>
      <c r="M280" s="1">
        <v>105</v>
      </c>
      <c r="N280" s="2">
        <f>SUM(B280:M280)</f>
        <v>1036</v>
      </c>
    </row>
    <row r="281" spans="1:15" x14ac:dyDescent="0.25">
      <c r="A281" s="4" t="s">
        <v>46</v>
      </c>
      <c r="B281" s="1">
        <v>15</v>
      </c>
      <c r="C281" s="1">
        <v>8</v>
      </c>
      <c r="D281" s="1">
        <v>7</v>
      </c>
      <c r="E281" s="1">
        <v>8</v>
      </c>
      <c r="F281" s="5">
        <v>8</v>
      </c>
      <c r="G281" s="5">
        <v>12</v>
      </c>
      <c r="H281" s="5">
        <v>8</v>
      </c>
      <c r="I281" s="5">
        <v>12</v>
      </c>
      <c r="J281" s="5">
        <v>13</v>
      </c>
      <c r="K281" s="5">
        <v>12</v>
      </c>
      <c r="L281" s="1">
        <v>8</v>
      </c>
      <c r="M281" s="1">
        <v>9</v>
      </c>
      <c r="N281" s="2">
        <f>SUM(B281:M281)</f>
        <v>120</v>
      </c>
    </row>
    <row r="282" spans="1:15" x14ac:dyDescent="0.25">
      <c r="A282" s="4" t="s">
        <v>59</v>
      </c>
      <c r="B282" s="1">
        <v>276</v>
      </c>
      <c r="C282" s="1">
        <v>260</v>
      </c>
      <c r="D282" s="1">
        <v>278</v>
      </c>
      <c r="E282" s="1">
        <v>261</v>
      </c>
      <c r="F282" s="5">
        <v>271</v>
      </c>
      <c r="G282" s="5">
        <v>283</v>
      </c>
      <c r="H282" s="5">
        <v>277</v>
      </c>
      <c r="I282" s="5">
        <v>280</v>
      </c>
      <c r="J282" s="5">
        <v>289</v>
      </c>
      <c r="K282" s="5">
        <v>283</v>
      </c>
      <c r="L282" s="1">
        <v>275</v>
      </c>
      <c r="M282" s="1">
        <v>271</v>
      </c>
      <c r="N282" s="2">
        <f>SUM(B282:M282)</f>
        <v>3304</v>
      </c>
    </row>
    <row r="283" spans="1:15" x14ac:dyDescent="0.25">
      <c r="A283" s="10"/>
    </row>
    <row r="284" spans="1:15" x14ac:dyDescent="0.25">
      <c r="A284" s="8" t="s">
        <v>36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5" x14ac:dyDescent="0.25">
      <c r="A285" s="4" t="s">
        <v>40</v>
      </c>
      <c r="B285" s="1">
        <v>2791</v>
      </c>
      <c r="C285" s="1">
        <v>2445</v>
      </c>
      <c r="D285" s="1">
        <v>2577</v>
      </c>
      <c r="E285" s="1">
        <v>2372</v>
      </c>
      <c r="F285" s="1">
        <v>2420</v>
      </c>
      <c r="G285" s="5">
        <v>2339</v>
      </c>
      <c r="H285" s="5">
        <v>2523</v>
      </c>
      <c r="I285" s="5">
        <v>2400</v>
      </c>
      <c r="J285" s="5">
        <v>2275</v>
      </c>
      <c r="K285" s="5">
        <v>2269</v>
      </c>
      <c r="L285" s="1">
        <v>2086</v>
      </c>
      <c r="M285" s="1">
        <v>2121</v>
      </c>
      <c r="N285" s="2">
        <f>SUM(B285:M285)</f>
        <v>28618</v>
      </c>
    </row>
    <row r="286" spans="1:15" x14ac:dyDescent="0.25">
      <c r="A286" s="4" t="s">
        <v>41</v>
      </c>
      <c r="B286" s="1">
        <v>2121</v>
      </c>
      <c r="C286" s="1">
        <v>1976</v>
      </c>
      <c r="D286" s="1">
        <v>2253</v>
      </c>
      <c r="E286" s="1">
        <v>2196</v>
      </c>
      <c r="F286" s="1">
        <v>2263</v>
      </c>
      <c r="G286" s="5">
        <v>2201</v>
      </c>
      <c r="H286" s="5">
        <v>2307</v>
      </c>
      <c r="I286" s="5">
        <v>2463</v>
      </c>
      <c r="J286" s="5">
        <v>2272</v>
      </c>
      <c r="K286" s="5">
        <v>2364</v>
      </c>
      <c r="L286" s="1">
        <v>2191</v>
      </c>
      <c r="M286" s="1">
        <v>2194</v>
      </c>
      <c r="N286" s="2">
        <f>SUM(B286:M286)</f>
        <v>26801</v>
      </c>
    </row>
    <row r="287" spans="1:15" x14ac:dyDescent="0.25">
      <c r="A287" s="4" t="s">
        <v>39</v>
      </c>
      <c r="B287" s="1">
        <v>1</v>
      </c>
      <c r="C287" s="1">
        <v>0</v>
      </c>
      <c r="D287" s="1">
        <v>0</v>
      </c>
      <c r="E287" s="1">
        <v>2</v>
      </c>
      <c r="F287" s="1">
        <v>1</v>
      </c>
      <c r="G287" s="5">
        <v>0</v>
      </c>
      <c r="H287" s="5">
        <v>1</v>
      </c>
      <c r="I287" s="5">
        <v>0</v>
      </c>
      <c r="J287" s="5">
        <v>0</v>
      </c>
      <c r="K287" s="5">
        <v>0</v>
      </c>
      <c r="L287" s="1">
        <v>0</v>
      </c>
      <c r="M287" s="1">
        <v>0</v>
      </c>
      <c r="N287" s="2">
        <f t="shared" ref="N287:N288" si="49">SUM(B287:M287)</f>
        <v>5</v>
      </c>
    </row>
    <row r="288" spans="1:15" x14ac:dyDescent="0.25">
      <c r="A288" s="4" t="s">
        <v>55</v>
      </c>
      <c r="B288" s="1">
        <v>179</v>
      </c>
      <c r="C288" s="1">
        <v>163</v>
      </c>
      <c r="D288" s="1">
        <v>210</v>
      </c>
      <c r="E288" s="1">
        <v>168</v>
      </c>
      <c r="F288" s="1">
        <v>174</v>
      </c>
      <c r="G288" s="5">
        <v>179</v>
      </c>
      <c r="H288" s="5">
        <v>158</v>
      </c>
      <c r="I288" s="5">
        <v>151</v>
      </c>
      <c r="J288" s="5">
        <v>215</v>
      </c>
      <c r="K288" s="5">
        <v>204</v>
      </c>
      <c r="L288" s="1">
        <v>211</v>
      </c>
      <c r="M288" s="1">
        <v>201</v>
      </c>
      <c r="N288" s="2">
        <f t="shared" si="49"/>
        <v>2213</v>
      </c>
    </row>
    <row r="289" spans="1:15" s="3" customFormat="1" x14ac:dyDescent="0.25">
      <c r="A289" s="9" t="s">
        <v>53</v>
      </c>
      <c r="B289" s="3">
        <f>SUM(B285:B288)</f>
        <v>5092</v>
      </c>
      <c r="C289" s="3">
        <f>SUM(C285:C288)</f>
        <v>4584</v>
      </c>
      <c r="D289" s="3">
        <f>SUM(D285:D288)</f>
        <v>5040</v>
      </c>
      <c r="E289" s="3">
        <f>SUM(E285:E288)</f>
        <v>4738</v>
      </c>
      <c r="F289" s="3">
        <f>SUM(F285:F288)</f>
        <v>4858</v>
      </c>
      <c r="G289" s="3">
        <f t="shared" ref="G289:I289" si="50">SUM(G285:G288)</f>
        <v>4719</v>
      </c>
      <c r="H289" s="3">
        <f t="shared" si="50"/>
        <v>4989</v>
      </c>
      <c r="I289" s="3">
        <f t="shared" si="50"/>
        <v>5014</v>
      </c>
      <c r="J289" s="3">
        <f>SUM(J285:J288)</f>
        <v>4762</v>
      </c>
      <c r="K289" s="3">
        <f>SUM(K285:K288)</f>
        <v>4837</v>
      </c>
      <c r="L289" s="3">
        <f>SUM(L285:L288)</f>
        <v>4488</v>
      </c>
      <c r="M289" s="3">
        <f>SUM(M285:M288)</f>
        <v>4516</v>
      </c>
      <c r="N289" s="3">
        <f>SUM(N285:N288)</f>
        <v>57637</v>
      </c>
      <c r="O289" s="3">
        <f>SUM(B289:M289)</f>
        <v>57637</v>
      </c>
    </row>
    <row r="290" spans="1:15" x14ac:dyDescent="0.25">
      <c r="A290" s="4" t="s">
        <v>42</v>
      </c>
      <c r="B290" s="1">
        <v>196</v>
      </c>
      <c r="C290" s="1">
        <v>161</v>
      </c>
      <c r="D290" s="1">
        <v>172</v>
      </c>
      <c r="E290" s="1">
        <v>181</v>
      </c>
      <c r="F290" s="1">
        <v>160</v>
      </c>
      <c r="G290" s="5">
        <v>175</v>
      </c>
      <c r="H290" s="5">
        <v>183</v>
      </c>
      <c r="I290" s="5">
        <v>194</v>
      </c>
      <c r="J290" s="5">
        <v>185</v>
      </c>
      <c r="K290" s="5">
        <v>166</v>
      </c>
      <c r="L290" s="1">
        <v>185</v>
      </c>
      <c r="M290" s="1">
        <v>177</v>
      </c>
      <c r="N290" s="2">
        <f>SUM(B290:M290)</f>
        <v>2135</v>
      </c>
    </row>
    <row r="291" spans="1:15" x14ac:dyDescent="0.25">
      <c r="A291" s="4" t="s">
        <v>43</v>
      </c>
      <c r="B291" s="1">
        <v>226</v>
      </c>
      <c r="C291" s="1">
        <v>227</v>
      </c>
      <c r="D291" s="1">
        <v>222</v>
      </c>
      <c r="E291" s="1">
        <v>236</v>
      </c>
      <c r="F291" s="1">
        <v>261</v>
      </c>
      <c r="G291" s="5">
        <v>256</v>
      </c>
      <c r="H291" s="5">
        <v>289</v>
      </c>
      <c r="I291" s="5">
        <v>308</v>
      </c>
      <c r="J291" s="5">
        <v>269</v>
      </c>
      <c r="K291" s="5">
        <v>326</v>
      </c>
      <c r="L291" s="1">
        <v>274</v>
      </c>
      <c r="M291" s="1">
        <v>287</v>
      </c>
      <c r="N291" s="2">
        <f>SUM(B291:M291)</f>
        <v>3181</v>
      </c>
    </row>
    <row r="292" spans="1:15" x14ac:dyDescent="0.25">
      <c r="A292" s="4" t="s">
        <v>46</v>
      </c>
      <c r="B292" s="1">
        <v>42</v>
      </c>
      <c r="C292" s="1">
        <v>29</v>
      </c>
      <c r="D292" s="1">
        <v>43</v>
      </c>
      <c r="E292" s="1">
        <v>38</v>
      </c>
      <c r="F292" s="1">
        <v>52</v>
      </c>
      <c r="G292" s="5">
        <v>45</v>
      </c>
      <c r="H292" s="5">
        <v>39</v>
      </c>
      <c r="I292" s="5">
        <v>53</v>
      </c>
      <c r="J292" s="5">
        <v>44</v>
      </c>
      <c r="K292" s="5">
        <v>52</v>
      </c>
      <c r="L292" s="1">
        <v>35</v>
      </c>
      <c r="M292" s="1">
        <v>38</v>
      </c>
      <c r="N292" s="2">
        <f>SUM(B292:M292)</f>
        <v>510</v>
      </c>
    </row>
    <row r="293" spans="1:15" x14ac:dyDescent="0.25">
      <c r="A293" s="4" t="s">
        <v>59</v>
      </c>
      <c r="B293" s="1">
        <v>811</v>
      </c>
      <c r="C293" s="1">
        <v>778</v>
      </c>
      <c r="D293" s="1">
        <v>811</v>
      </c>
      <c r="E293" s="1">
        <v>811</v>
      </c>
      <c r="F293" s="1">
        <v>816</v>
      </c>
      <c r="G293" s="5">
        <v>802</v>
      </c>
      <c r="H293" s="5">
        <v>824</v>
      </c>
      <c r="I293" s="5">
        <v>806</v>
      </c>
      <c r="J293" s="5">
        <v>826</v>
      </c>
      <c r="K293" s="5">
        <v>837</v>
      </c>
      <c r="L293" s="1">
        <v>811</v>
      </c>
      <c r="M293" s="1">
        <v>856</v>
      </c>
      <c r="N293" s="2">
        <f>SUM(B293:M293)</f>
        <v>9789</v>
      </c>
    </row>
    <row r="294" spans="1:15" x14ac:dyDescent="0.25">
      <c r="A294" s="10"/>
    </row>
    <row r="295" spans="1:15" x14ac:dyDescent="0.25">
      <c r="A295" s="8" t="s">
        <v>30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5" x14ac:dyDescent="0.25">
      <c r="A296" s="4" t="s">
        <v>40</v>
      </c>
      <c r="B296" s="1">
        <v>441</v>
      </c>
      <c r="C296" s="1">
        <v>400</v>
      </c>
      <c r="D296" s="1">
        <v>435</v>
      </c>
      <c r="E296" s="1">
        <v>363</v>
      </c>
      <c r="F296" s="5">
        <v>366</v>
      </c>
      <c r="G296" s="5">
        <v>395</v>
      </c>
      <c r="H296" s="5">
        <v>354</v>
      </c>
      <c r="I296" s="5">
        <v>361</v>
      </c>
      <c r="J296" s="5">
        <v>324</v>
      </c>
      <c r="K296" s="5">
        <v>333</v>
      </c>
      <c r="L296" s="1">
        <v>354</v>
      </c>
      <c r="M296" s="1">
        <v>346</v>
      </c>
      <c r="N296" s="2">
        <f>SUM(B296:M296)</f>
        <v>4472</v>
      </c>
    </row>
    <row r="297" spans="1:15" x14ac:dyDescent="0.25">
      <c r="A297" s="4" t="s">
        <v>41</v>
      </c>
      <c r="B297" s="1">
        <v>347</v>
      </c>
      <c r="C297" s="1">
        <v>404</v>
      </c>
      <c r="D297" s="1">
        <v>410</v>
      </c>
      <c r="E297" s="1">
        <v>358</v>
      </c>
      <c r="F297" s="5">
        <v>374</v>
      </c>
      <c r="G297" s="5">
        <v>403</v>
      </c>
      <c r="H297" s="5">
        <v>428</v>
      </c>
      <c r="I297" s="5">
        <v>457</v>
      </c>
      <c r="J297" s="5">
        <v>362</v>
      </c>
      <c r="K297" s="5">
        <v>385</v>
      </c>
      <c r="L297" s="1">
        <v>418</v>
      </c>
      <c r="M297" s="1">
        <v>342</v>
      </c>
      <c r="N297" s="2">
        <f>SUM(B297:M297)</f>
        <v>4688</v>
      </c>
    </row>
    <row r="298" spans="1:15" x14ac:dyDescent="0.25">
      <c r="A298" s="4" t="s">
        <v>39</v>
      </c>
      <c r="B298" s="1">
        <v>0</v>
      </c>
      <c r="C298" s="1">
        <v>0</v>
      </c>
      <c r="D298" s="1">
        <v>0</v>
      </c>
      <c r="E298" s="1">
        <v>0</v>
      </c>
      <c r="F298" s="5">
        <v>1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1">
        <v>0</v>
      </c>
      <c r="M298" s="1">
        <v>0</v>
      </c>
      <c r="N298" s="2">
        <f t="shared" ref="N298:N299" si="51">SUM(B298:M298)</f>
        <v>1</v>
      </c>
    </row>
    <row r="299" spans="1:15" x14ac:dyDescent="0.25">
      <c r="A299" s="4" t="s">
        <v>55</v>
      </c>
      <c r="B299" s="1">
        <v>30</v>
      </c>
      <c r="C299" s="1">
        <v>17</v>
      </c>
      <c r="D299" s="1">
        <v>31</v>
      </c>
      <c r="E299" s="1">
        <v>37</v>
      </c>
      <c r="F299" s="5">
        <v>30</v>
      </c>
      <c r="G299" s="5">
        <v>18</v>
      </c>
      <c r="H299" s="5">
        <v>14</v>
      </c>
      <c r="I299" s="5">
        <v>29</v>
      </c>
      <c r="J299" s="5">
        <v>23</v>
      </c>
      <c r="K299" s="5">
        <v>34</v>
      </c>
      <c r="L299" s="1">
        <v>48</v>
      </c>
      <c r="M299" s="1">
        <v>27</v>
      </c>
      <c r="N299" s="2">
        <f t="shared" si="51"/>
        <v>338</v>
      </c>
    </row>
    <row r="300" spans="1:15" s="3" customFormat="1" x14ac:dyDescent="0.25">
      <c r="A300" s="9" t="s">
        <v>53</v>
      </c>
      <c r="B300" s="3">
        <f>SUM(B296:B299)</f>
        <v>818</v>
      </c>
      <c r="C300" s="3">
        <f>SUM(C296:C299)</f>
        <v>821</v>
      </c>
      <c r="D300" s="3">
        <f>SUM(D296:D299)</f>
        <v>876</v>
      </c>
      <c r="E300" s="3">
        <f>SUM(E296:E299)</f>
        <v>758</v>
      </c>
      <c r="F300" s="3">
        <f>SUM(F296:F299)</f>
        <v>771</v>
      </c>
      <c r="G300" s="3">
        <f t="shared" ref="G300:I300" si="52">SUM(G296:G299)</f>
        <v>816</v>
      </c>
      <c r="H300" s="3">
        <f t="shared" si="52"/>
        <v>796</v>
      </c>
      <c r="I300" s="3">
        <f t="shared" si="52"/>
        <v>847</v>
      </c>
      <c r="J300" s="3">
        <f>SUM(J296:J299)</f>
        <v>709</v>
      </c>
      <c r="K300" s="3">
        <f>SUM(K296:K299)</f>
        <v>752</v>
      </c>
      <c r="L300" s="3">
        <f>SUM(L296:L299)</f>
        <v>820</v>
      </c>
      <c r="M300" s="3">
        <f>SUM(M296:M299)</f>
        <v>715</v>
      </c>
      <c r="N300" s="3">
        <f>SUM(N296:N299)</f>
        <v>9499</v>
      </c>
      <c r="O300" s="3">
        <f>SUM(B300:M300)</f>
        <v>9499</v>
      </c>
    </row>
    <row r="301" spans="1:15" x14ac:dyDescent="0.25">
      <c r="A301" s="4" t="s">
        <v>42</v>
      </c>
      <c r="B301" s="1">
        <v>25</v>
      </c>
      <c r="C301" s="1">
        <v>25</v>
      </c>
      <c r="D301" s="1">
        <v>29</v>
      </c>
      <c r="E301" s="1">
        <v>35</v>
      </c>
      <c r="F301" s="5">
        <v>37</v>
      </c>
      <c r="G301" s="5">
        <v>26</v>
      </c>
      <c r="H301" s="5">
        <v>19</v>
      </c>
      <c r="I301" s="5">
        <v>26</v>
      </c>
      <c r="J301" s="5">
        <v>29</v>
      </c>
      <c r="K301" s="5">
        <v>18</v>
      </c>
      <c r="L301" s="1">
        <v>26</v>
      </c>
      <c r="M301" s="1">
        <v>27</v>
      </c>
      <c r="N301" s="2">
        <f>SUM(B301:M301)</f>
        <v>322</v>
      </c>
    </row>
    <row r="302" spans="1:15" x14ac:dyDescent="0.25">
      <c r="A302" s="4" t="s">
        <v>43</v>
      </c>
      <c r="B302" s="1">
        <v>54</v>
      </c>
      <c r="C302" s="1">
        <v>40</v>
      </c>
      <c r="D302" s="1">
        <v>51</v>
      </c>
      <c r="E302" s="1">
        <v>46</v>
      </c>
      <c r="F302" s="5">
        <v>37</v>
      </c>
      <c r="G302" s="5">
        <v>51</v>
      </c>
      <c r="H302" s="5">
        <v>52</v>
      </c>
      <c r="I302" s="5">
        <v>55</v>
      </c>
      <c r="J302" s="5">
        <v>57</v>
      </c>
      <c r="K302" s="5">
        <v>64</v>
      </c>
      <c r="L302" s="1">
        <v>59</v>
      </c>
      <c r="M302" s="1">
        <v>46</v>
      </c>
      <c r="N302" s="2">
        <f>SUM(B302:M302)</f>
        <v>612</v>
      </c>
    </row>
    <row r="303" spans="1:15" x14ac:dyDescent="0.25">
      <c r="A303" s="4" t="s">
        <v>46</v>
      </c>
      <c r="B303" s="1">
        <v>5</v>
      </c>
      <c r="C303" s="1">
        <v>8</v>
      </c>
      <c r="D303" s="1">
        <v>5</v>
      </c>
      <c r="E303" s="1">
        <v>6</v>
      </c>
      <c r="F303" s="5">
        <v>2</v>
      </c>
      <c r="G303" s="5">
        <v>6</v>
      </c>
      <c r="H303" s="5">
        <v>3</v>
      </c>
      <c r="I303" s="5">
        <v>8</v>
      </c>
      <c r="J303" s="5">
        <v>7</v>
      </c>
      <c r="K303" s="5">
        <v>4</v>
      </c>
      <c r="L303" s="1">
        <v>3</v>
      </c>
      <c r="M303" s="1">
        <v>6</v>
      </c>
      <c r="N303" s="2">
        <f>SUM(B303:M303)</f>
        <v>63</v>
      </c>
    </row>
    <row r="304" spans="1:15" x14ac:dyDescent="0.25">
      <c r="A304" s="4" t="s">
        <v>59</v>
      </c>
      <c r="B304" s="1">
        <v>143</v>
      </c>
      <c r="C304" s="1">
        <v>144</v>
      </c>
      <c r="D304" s="1">
        <v>149</v>
      </c>
      <c r="E304" s="1">
        <v>139</v>
      </c>
      <c r="F304" s="5">
        <v>144</v>
      </c>
      <c r="G304" s="5">
        <v>140</v>
      </c>
      <c r="H304" s="5">
        <v>136</v>
      </c>
      <c r="I304" s="5">
        <v>139</v>
      </c>
      <c r="J304" s="5">
        <v>141</v>
      </c>
      <c r="K304" s="5">
        <v>140</v>
      </c>
      <c r="L304" s="1">
        <v>147</v>
      </c>
      <c r="M304" s="1">
        <v>144</v>
      </c>
      <c r="N304" s="2">
        <f>SUM(B304:M304)</f>
        <v>1706</v>
      </c>
    </row>
    <row r="305" spans="1:15" x14ac:dyDescent="0.25">
      <c r="A305" s="10"/>
    </row>
    <row r="306" spans="1:15" x14ac:dyDescent="0.25">
      <c r="A306" s="8" t="s">
        <v>31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5" x14ac:dyDescent="0.25">
      <c r="A307" s="4" t="s">
        <v>40</v>
      </c>
      <c r="B307" s="1">
        <v>868</v>
      </c>
      <c r="C307" s="1">
        <v>776</v>
      </c>
      <c r="D307" s="1">
        <v>835</v>
      </c>
      <c r="E307" s="1">
        <v>850</v>
      </c>
      <c r="F307" s="5">
        <v>855</v>
      </c>
      <c r="G307" s="5">
        <v>778</v>
      </c>
      <c r="H307" s="5">
        <v>824</v>
      </c>
      <c r="I307" s="5">
        <v>792</v>
      </c>
      <c r="J307" s="5">
        <v>717</v>
      </c>
      <c r="K307" s="5">
        <v>841</v>
      </c>
      <c r="L307" s="1">
        <v>732</v>
      </c>
      <c r="M307" s="1">
        <v>733</v>
      </c>
      <c r="N307" s="2">
        <f>SUM(B307:M307)</f>
        <v>9601</v>
      </c>
    </row>
    <row r="308" spans="1:15" x14ac:dyDescent="0.25">
      <c r="A308" s="4" t="s">
        <v>41</v>
      </c>
      <c r="B308" s="1">
        <v>352</v>
      </c>
      <c r="C308" s="1">
        <v>335</v>
      </c>
      <c r="D308" s="1">
        <v>371</v>
      </c>
      <c r="E308" s="1">
        <v>386</v>
      </c>
      <c r="F308" s="5">
        <v>348</v>
      </c>
      <c r="G308" s="5">
        <v>337</v>
      </c>
      <c r="H308" s="5">
        <v>370</v>
      </c>
      <c r="I308" s="5">
        <v>403</v>
      </c>
      <c r="J308" s="5">
        <v>386</v>
      </c>
      <c r="K308" s="5">
        <v>410</v>
      </c>
      <c r="L308" s="1">
        <v>393</v>
      </c>
      <c r="M308" s="1">
        <v>336</v>
      </c>
      <c r="N308" s="2">
        <f>SUM(B308:M308)</f>
        <v>4427</v>
      </c>
    </row>
    <row r="309" spans="1:15" x14ac:dyDescent="0.25">
      <c r="A309" s="4" t="s">
        <v>39</v>
      </c>
      <c r="B309" s="1">
        <v>0</v>
      </c>
      <c r="C309" s="1">
        <v>0</v>
      </c>
      <c r="D309" s="1">
        <v>2</v>
      </c>
      <c r="E309" s="1">
        <v>4</v>
      </c>
      <c r="F309" s="5">
        <v>0</v>
      </c>
      <c r="G309" s="5">
        <v>0</v>
      </c>
      <c r="H309" s="5">
        <v>3</v>
      </c>
      <c r="I309" s="5">
        <v>0</v>
      </c>
      <c r="J309" s="5">
        <v>0</v>
      </c>
      <c r="K309" s="5">
        <v>0</v>
      </c>
      <c r="L309" s="1">
        <v>0</v>
      </c>
      <c r="M309" s="1">
        <v>0</v>
      </c>
      <c r="N309" s="2">
        <f t="shared" ref="N309:N310" si="53">SUM(B309:M309)</f>
        <v>9</v>
      </c>
    </row>
    <row r="310" spans="1:15" x14ac:dyDescent="0.25">
      <c r="A310" s="4" t="s">
        <v>55</v>
      </c>
      <c r="B310" s="1">
        <v>32</v>
      </c>
      <c r="C310" s="1">
        <v>21</v>
      </c>
      <c r="D310" s="1">
        <v>36</v>
      </c>
      <c r="E310" s="1">
        <v>30</v>
      </c>
      <c r="F310" s="5">
        <v>23</v>
      </c>
      <c r="G310" s="5">
        <v>19</v>
      </c>
      <c r="H310" s="5">
        <v>28</v>
      </c>
      <c r="I310" s="5">
        <v>31</v>
      </c>
      <c r="J310" s="5">
        <v>28</v>
      </c>
      <c r="K310" s="5">
        <v>27</v>
      </c>
      <c r="L310" s="1">
        <v>37</v>
      </c>
      <c r="M310" s="1">
        <v>30</v>
      </c>
      <c r="N310" s="2">
        <f t="shared" si="53"/>
        <v>342</v>
      </c>
    </row>
    <row r="311" spans="1:15" s="3" customFormat="1" x14ac:dyDescent="0.25">
      <c r="A311" s="9" t="s">
        <v>53</v>
      </c>
      <c r="B311" s="3">
        <f>SUM(B307:B310)</f>
        <v>1252</v>
      </c>
      <c r="C311" s="3">
        <f>SUM(C307:C310)</f>
        <v>1132</v>
      </c>
      <c r="D311" s="3">
        <f>SUM(D307:D310)</f>
        <v>1244</v>
      </c>
      <c r="E311" s="3">
        <f>SUM(E307:E310)</f>
        <v>1270</v>
      </c>
      <c r="F311" s="3">
        <f>SUM(F307:F310)</f>
        <v>1226</v>
      </c>
      <c r="G311" s="3">
        <f t="shared" ref="G311:I311" si="54">SUM(G307:G310)</f>
        <v>1134</v>
      </c>
      <c r="H311" s="3">
        <f t="shared" si="54"/>
        <v>1225</v>
      </c>
      <c r="I311" s="3">
        <f t="shared" si="54"/>
        <v>1226</v>
      </c>
      <c r="J311" s="3">
        <f>SUM(J307:J310)</f>
        <v>1131</v>
      </c>
      <c r="K311" s="3">
        <f>SUM(K307:K310)</f>
        <v>1278</v>
      </c>
      <c r="L311" s="3">
        <f>SUM(L307:L310)</f>
        <v>1162</v>
      </c>
      <c r="M311" s="3">
        <f>SUM(M307:M310)</f>
        <v>1099</v>
      </c>
      <c r="N311" s="3">
        <f>SUM(N307:N310)</f>
        <v>14379</v>
      </c>
      <c r="O311" s="3">
        <f>SUM(B311:M311)</f>
        <v>14379</v>
      </c>
    </row>
    <row r="312" spans="1:15" x14ac:dyDescent="0.25">
      <c r="A312" s="4" t="s">
        <v>42</v>
      </c>
      <c r="B312" s="1">
        <v>39</v>
      </c>
      <c r="C312" s="1">
        <v>56</v>
      </c>
      <c r="D312" s="1">
        <v>52</v>
      </c>
      <c r="E312" s="1">
        <v>52</v>
      </c>
      <c r="F312" s="5">
        <v>57</v>
      </c>
      <c r="G312" s="5">
        <v>46</v>
      </c>
      <c r="H312" s="5">
        <v>51</v>
      </c>
      <c r="I312" s="5">
        <v>53</v>
      </c>
      <c r="J312" s="5">
        <v>43</v>
      </c>
      <c r="K312" s="5">
        <v>51</v>
      </c>
      <c r="L312" s="1">
        <v>41</v>
      </c>
      <c r="M312" s="1">
        <v>42</v>
      </c>
      <c r="N312" s="2">
        <f>SUM(B312:M312)</f>
        <v>583</v>
      </c>
    </row>
    <row r="313" spans="1:15" x14ac:dyDescent="0.25">
      <c r="A313" s="4" t="s">
        <v>43</v>
      </c>
      <c r="B313" s="1">
        <v>32</v>
      </c>
      <c r="C313" s="1">
        <v>35</v>
      </c>
      <c r="D313" s="1">
        <v>33</v>
      </c>
      <c r="E313" s="1">
        <v>34</v>
      </c>
      <c r="F313" s="5">
        <v>44</v>
      </c>
      <c r="G313" s="5">
        <v>56</v>
      </c>
      <c r="H313" s="5">
        <v>46</v>
      </c>
      <c r="I313" s="5">
        <v>49</v>
      </c>
      <c r="J313" s="5">
        <v>46</v>
      </c>
      <c r="K313" s="5">
        <v>58</v>
      </c>
      <c r="L313" s="1">
        <v>53</v>
      </c>
      <c r="M313" s="1">
        <v>46</v>
      </c>
      <c r="N313" s="2">
        <f>SUM(B313:M313)</f>
        <v>532</v>
      </c>
    </row>
    <row r="314" spans="1:15" x14ac:dyDescent="0.25">
      <c r="A314" s="4" t="s">
        <v>46</v>
      </c>
      <c r="B314" s="1">
        <v>11</v>
      </c>
      <c r="C314" s="1">
        <v>10</v>
      </c>
      <c r="D314" s="1">
        <v>7</v>
      </c>
      <c r="E314" s="1">
        <v>4</v>
      </c>
      <c r="F314" s="5">
        <v>4</v>
      </c>
      <c r="G314" s="5">
        <v>5</v>
      </c>
      <c r="H314" s="5">
        <v>4</v>
      </c>
      <c r="I314" s="5">
        <v>10</v>
      </c>
      <c r="J314" s="5">
        <v>7</v>
      </c>
      <c r="K314" s="5">
        <v>10</v>
      </c>
      <c r="L314" s="1">
        <v>7</v>
      </c>
      <c r="M314" s="1">
        <v>4</v>
      </c>
      <c r="N314" s="2">
        <f>SUM(B314:M314)</f>
        <v>83</v>
      </c>
    </row>
    <row r="315" spans="1:15" x14ac:dyDescent="0.25">
      <c r="A315" s="4" t="s">
        <v>59</v>
      </c>
      <c r="B315" s="1">
        <v>177</v>
      </c>
      <c r="C315" s="1">
        <v>172</v>
      </c>
      <c r="D315" s="1">
        <v>182</v>
      </c>
      <c r="E315" s="1">
        <v>171</v>
      </c>
      <c r="F315" s="5">
        <v>168</v>
      </c>
      <c r="G315" s="5">
        <v>166</v>
      </c>
      <c r="H315" s="5">
        <v>170</v>
      </c>
      <c r="I315" s="5">
        <v>175</v>
      </c>
      <c r="J315" s="5">
        <v>175</v>
      </c>
      <c r="K315" s="5">
        <v>181</v>
      </c>
      <c r="L315" s="1">
        <v>173</v>
      </c>
      <c r="M315" s="1">
        <v>173</v>
      </c>
      <c r="N315" s="2">
        <f>SUM(B315:M315)</f>
        <v>2083</v>
      </c>
    </row>
    <row r="316" spans="1:15" x14ac:dyDescent="0.25">
      <c r="A316" s="10"/>
    </row>
    <row r="317" spans="1:15" x14ac:dyDescent="0.25">
      <c r="A317" s="8" t="s">
        <v>32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5" x14ac:dyDescent="0.25">
      <c r="A318" s="4" t="s">
        <v>40</v>
      </c>
      <c r="B318" s="1">
        <v>63</v>
      </c>
      <c r="C318" s="1">
        <v>41</v>
      </c>
      <c r="D318" s="1">
        <v>38</v>
      </c>
      <c r="E318" s="1">
        <v>51</v>
      </c>
      <c r="F318" s="5">
        <v>52</v>
      </c>
      <c r="G318" s="5">
        <v>41</v>
      </c>
      <c r="H318" s="5">
        <v>50</v>
      </c>
      <c r="I318" s="5">
        <v>54</v>
      </c>
      <c r="J318" s="5">
        <v>51</v>
      </c>
      <c r="K318" s="5">
        <v>39</v>
      </c>
      <c r="L318" s="1">
        <v>42</v>
      </c>
      <c r="M318" s="1">
        <v>47</v>
      </c>
      <c r="N318" s="2">
        <f>SUM(B318:M318)</f>
        <v>569</v>
      </c>
    </row>
    <row r="319" spans="1:15" x14ac:dyDescent="0.25">
      <c r="A319" s="4" t="s">
        <v>41</v>
      </c>
      <c r="B319" s="1">
        <v>42</v>
      </c>
      <c r="C319" s="1">
        <v>29</v>
      </c>
      <c r="D319" s="1">
        <v>17</v>
      </c>
      <c r="E319" s="1">
        <v>13</v>
      </c>
      <c r="F319" s="5">
        <v>24</v>
      </c>
      <c r="G319" s="5">
        <v>20</v>
      </c>
      <c r="H319" s="5">
        <v>22</v>
      </c>
      <c r="I319" s="5">
        <v>30</v>
      </c>
      <c r="J319" s="5">
        <v>28</v>
      </c>
      <c r="K319" s="5">
        <v>28</v>
      </c>
      <c r="L319" s="1">
        <v>24</v>
      </c>
      <c r="M319" s="1">
        <v>36</v>
      </c>
      <c r="N319" s="2">
        <f>SUM(B319:M319)</f>
        <v>313</v>
      </c>
    </row>
    <row r="320" spans="1:15" x14ac:dyDescent="0.25">
      <c r="A320" s="4" t="s">
        <v>39</v>
      </c>
      <c r="B320" s="1">
        <v>0</v>
      </c>
      <c r="C320" s="1">
        <v>0</v>
      </c>
      <c r="D320" s="1">
        <v>0</v>
      </c>
      <c r="E320" s="1">
        <v>0</v>
      </c>
      <c r="F320" s="5">
        <v>0</v>
      </c>
      <c r="G320" s="5">
        <v>1</v>
      </c>
      <c r="H320" s="5">
        <v>0</v>
      </c>
      <c r="I320" s="5">
        <v>0</v>
      </c>
      <c r="J320" s="5">
        <v>0</v>
      </c>
      <c r="K320" s="5">
        <v>0</v>
      </c>
      <c r="L320" s="1">
        <v>0</v>
      </c>
      <c r="M320" s="1">
        <v>0</v>
      </c>
      <c r="N320" s="2">
        <f t="shared" ref="N320:N321" si="55">SUM(B320:M320)</f>
        <v>1</v>
      </c>
    </row>
    <row r="321" spans="1:15" x14ac:dyDescent="0.25">
      <c r="A321" s="4" t="s">
        <v>55</v>
      </c>
      <c r="B321" s="1">
        <v>0</v>
      </c>
      <c r="C321" s="1">
        <v>1</v>
      </c>
      <c r="D321" s="1">
        <v>0</v>
      </c>
      <c r="E321" s="1">
        <v>0</v>
      </c>
      <c r="F321" s="5">
        <v>0</v>
      </c>
      <c r="G321" s="5">
        <v>1</v>
      </c>
      <c r="H321" s="5">
        <v>0</v>
      </c>
      <c r="I321" s="5">
        <v>14</v>
      </c>
      <c r="J321" s="5">
        <v>6</v>
      </c>
      <c r="K321" s="5">
        <v>12</v>
      </c>
      <c r="L321" s="1">
        <v>8</v>
      </c>
      <c r="M321" s="1">
        <v>14</v>
      </c>
      <c r="N321" s="2">
        <f t="shared" si="55"/>
        <v>56</v>
      </c>
    </row>
    <row r="322" spans="1:15" s="3" customFormat="1" x14ac:dyDescent="0.25">
      <c r="A322" s="9" t="s">
        <v>53</v>
      </c>
      <c r="B322" s="3">
        <f>SUM(B318:B321)</f>
        <v>105</v>
      </c>
      <c r="C322" s="3">
        <f>SUM(C318:C321)</f>
        <v>71</v>
      </c>
      <c r="D322" s="3">
        <f>SUM(D318:D321)</f>
        <v>55</v>
      </c>
      <c r="E322" s="3">
        <f>SUM(E318:E321)</f>
        <v>64</v>
      </c>
      <c r="F322" s="3">
        <f>SUM(F318:F321)</f>
        <v>76</v>
      </c>
      <c r="G322" s="3">
        <f t="shared" ref="G322:I322" si="56">SUM(G318:G321)</f>
        <v>63</v>
      </c>
      <c r="H322" s="3">
        <f t="shared" si="56"/>
        <v>72</v>
      </c>
      <c r="I322" s="3">
        <f t="shared" si="56"/>
        <v>98</v>
      </c>
      <c r="J322" s="3">
        <f>SUM(J318:J321)</f>
        <v>85</v>
      </c>
      <c r="K322" s="3">
        <f>SUM(K318:K321)</f>
        <v>79</v>
      </c>
      <c r="L322" s="3">
        <f>SUM(L318:L321)</f>
        <v>74</v>
      </c>
      <c r="M322" s="3">
        <f>SUM(M318:M321)</f>
        <v>97</v>
      </c>
      <c r="N322" s="3">
        <f>SUM(N318:N321)</f>
        <v>939</v>
      </c>
      <c r="O322" s="3">
        <f>SUM(B322:M322)</f>
        <v>939</v>
      </c>
    </row>
    <row r="323" spans="1:15" x14ac:dyDescent="0.25">
      <c r="A323" s="4" t="s">
        <v>42</v>
      </c>
      <c r="B323" s="1">
        <v>6</v>
      </c>
      <c r="C323" s="1">
        <v>5</v>
      </c>
      <c r="D323" s="1">
        <v>7</v>
      </c>
      <c r="E323" s="1">
        <v>5</v>
      </c>
      <c r="F323" s="5">
        <v>7</v>
      </c>
      <c r="G323" s="5">
        <v>5</v>
      </c>
      <c r="H323" s="5">
        <v>4</v>
      </c>
      <c r="I323" s="5">
        <v>16</v>
      </c>
      <c r="J323" s="5">
        <v>5</v>
      </c>
      <c r="K323" s="5">
        <v>6</v>
      </c>
      <c r="L323" s="1">
        <v>3</v>
      </c>
      <c r="M323" s="1">
        <v>8</v>
      </c>
      <c r="N323" s="2">
        <f>SUM(B323:M323)</f>
        <v>77</v>
      </c>
    </row>
    <row r="324" spans="1:15" x14ac:dyDescent="0.25">
      <c r="A324" s="4" t="s">
        <v>43</v>
      </c>
      <c r="B324" s="1">
        <v>4</v>
      </c>
      <c r="C324" s="1">
        <v>6</v>
      </c>
      <c r="D324" s="1">
        <v>0</v>
      </c>
      <c r="E324" s="1">
        <v>1</v>
      </c>
      <c r="F324" s="5">
        <v>1</v>
      </c>
      <c r="G324" s="5">
        <v>1</v>
      </c>
      <c r="H324" s="5">
        <v>0</v>
      </c>
      <c r="I324" s="5">
        <v>3</v>
      </c>
      <c r="J324" s="5">
        <v>1</v>
      </c>
      <c r="K324" s="5">
        <v>2</v>
      </c>
      <c r="L324" s="1">
        <v>5</v>
      </c>
      <c r="M324" s="1">
        <v>3</v>
      </c>
      <c r="N324" s="2">
        <f>SUM(B324:M324)</f>
        <v>27</v>
      </c>
    </row>
    <row r="325" spans="1:15" x14ac:dyDescent="0.25">
      <c r="A325" s="4" t="s">
        <v>46</v>
      </c>
      <c r="B325" s="1">
        <v>1</v>
      </c>
      <c r="C325" s="1">
        <v>0</v>
      </c>
      <c r="D325" s="1">
        <v>0</v>
      </c>
      <c r="E325" s="1">
        <v>0</v>
      </c>
      <c r="F325" s="5">
        <v>2</v>
      </c>
      <c r="G325" s="5">
        <v>0</v>
      </c>
      <c r="H325" s="5">
        <v>0</v>
      </c>
      <c r="I325" s="5">
        <v>3</v>
      </c>
      <c r="J325" s="5">
        <v>0</v>
      </c>
      <c r="K325" s="5">
        <v>0</v>
      </c>
      <c r="L325" s="1">
        <v>0</v>
      </c>
      <c r="M325" s="1">
        <v>1</v>
      </c>
      <c r="N325" s="2">
        <f>SUM(B325:M325)</f>
        <v>7</v>
      </c>
    </row>
    <row r="326" spans="1:15" x14ac:dyDescent="0.25">
      <c r="A326" s="4" t="s">
        <v>59</v>
      </c>
      <c r="B326" s="1">
        <v>17</v>
      </c>
      <c r="C326" s="1">
        <v>17</v>
      </c>
      <c r="D326" s="1">
        <v>15</v>
      </c>
      <c r="E326" s="1">
        <v>14</v>
      </c>
      <c r="F326" s="5">
        <v>14</v>
      </c>
      <c r="G326" s="5">
        <v>16</v>
      </c>
      <c r="H326" s="5">
        <v>17</v>
      </c>
      <c r="I326" s="5">
        <v>22</v>
      </c>
      <c r="J326" s="5">
        <v>19</v>
      </c>
      <c r="K326" s="5">
        <v>16</v>
      </c>
      <c r="L326" s="1">
        <v>18</v>
      </c>
      <c r="M326" s="1">
        <v>21</v>
      </c>
      <c r="N326" s="2">
        <f>SUM(B326:M326)</f>
        <v>206</v>
      </c>
    </row>
    <row r="327" spans="1:15" x14ac:dyDescent="0.25">
      <c r="A327" s="10"/>
    </row>
    <row r="328" spans="1:15" x14ac:dyDescent="0.25">
      <c r="A328" s="8" t="s">
        <v>33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5" x14ac:dyDescent="0.25">
      <c r="A329" s="4" t="s">
        <v>40</v>
      </c>
      <c r="B329" s="1">
        <v>189</v>
      </c>
      <c r="C329" s="1">
        <v>193</v>
      </c>
      <c r="D329" s="1">
        <v>195</v>
      </c>
      <c r="E329" s="1">
        <v>152</v>
      </c>
      <c r="F329" s="5">
        <v>156</v>
      </c>
      <c r="G329" s="5">
        <v>120</v>
      </c>
      <c r="H329" s="5">
        <v>140</v>
      </c>
      <c r="I329" s="5">
        <v>146</v>
      </c>
      <c r="J329" s="5">
        <v>138</v>
      </c>
      <c r="K329" s="5">
        <v>145</v>
      </c>
      <c r="L329" s="1">
        <v>122</v>
      </c>
      <c r="M329" s="1">
        <v>150</v>
      </c>
      <c r="N329" s="2">
        <f>SUM(B329:M329)</f>
        <v>1846</v>
      </c>
    </row>
    <row r="330" spans="1:15" x14ac:dyDescent="0.25">
      <c r="A330" s="4" t="s">
        <v>41</v>
      </c>
      <c r="B330" s="1">
        <v>78</v>
      </c>
      <c r="C330" s="1">
        <v>69</v>
      </c>
      <c r="D330" s="1">
        <v>87</v>
      </c>
      <c r="E330" s="1">
        <v>123</v>
      </c>
      <c r="F330" s="5">
        <v>106</v>
      </c>
      <c r="G330" s="5">
        <v>85</v>
      </c>
      <c r="H330" s="5">
        <v>113</v>
      </c>
      <c r="I330" s="5">
        <v>89</v>
      </c>
      <c r="J330" s="5">
        <v>93</v>
      </c>
      <c r="K330" s="5">
        <v>78</v>
      </c>
      <c r="L330" s="1">
        <v>64</v>
      </c>
      <c r="M330" s="1">
        <v>107</v>
      </c>
      <c r="N330" s="2">
        <f>SUM(B330:M330)</f>
        <v>1092</v>
      </c>
    </row>
    <row r="331" spans="1:15" x14ac:dyDescent="0.25">
      <c r="A331" s="4" t="s">
        <v>39</v>
      </c>
      <c r="B331" s="1">
        <v>0</v>
      </c>
      <c r="C331" s="1">
        <v>0</v>
      </c>
      <c r="D331" s="1">
        <v>0</v>
      </c>
      <c r="E331" s="1">
        <v>0</v>
      </c>
      <c r="F331" s="5">
        <v>1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1">
        <v>0</v>
      </c>
      <c r="M331" s="1">
        <v>0</v>
      </c>
      <c r="N331" s="2">
        <f t="shared" ref="N331:N332" si="57">SUM(B331:M331)</f>
        <v>1</v>
      </c>
    </row>
    <row r="332" spans="1:15" x14ac:dyDescent="0.25">
      <c r="A332" s="4" t="s">
        <v>55</v>
      </c>
      <c r="B332" s="1">
        <v>10</v>
      </c>
      <c r="C332" s="1">
        <v>4</v>
      </c>
      <c r="D332" s="1">
        <v>3</v>
      </c>
      <c r="E332" s="1">
        <v>6</v>
      </c>
      <c r="F332" s="5">
        <v>4</v>
      </c>
      <c r="G332" s="5">
        <v>4</v>
      </c>
      <c r="H332" s="5">
        <v>5</v>
      </c>
      <c r="I332" s="5">
        <v>20</v>
      </c>
      <c r="J332" s="5">
        <v>7</v>
      </c>
      <c r="K332" s="5">
        <v>7</v>
      </c>
      <c r="L332" s="1">
        <v>8</v>
      </c>
      <c r="M332" s="1">
        <v>5</v>
      </c>
      <c r="N332" s="2">
        <f t="shared" si="57"/>
        <v>83</v>
      </c>
    </row>
    <row r="333" spans="1:15" s="3" customFormat="1" x14ac:dyDescent="0.25">
      <c r="A333" s="9" t="s">
        <v>53</v>
      </c>
      <c r="B333" s="3">
        <f>SUM(B329:B332)</f>
        <v>277</v>
      </c>
      <c r="C333" s="3">
        <f>SUM(C329:C332)</f>
        <v>266</v>
      </c>
      <c r="D333" s="3">
        <f>SUM(D329:D332)</f>
        <v>285</v>
      </c>
      <c r="E333" s="3">
        <f>SUM(E329:E332)</f>
        <v>281</v>
      </c>
      <c r="F333" s="3">
        <f>SUM(F329:F332)</f>
        <v>267</v>
      </c>
      <c r="G333" s="3">
        <f t="shared" ref="G333:I333" si="58">SUM(G329:G332)</f>
        <v>209</v>
      </c>
      <c r="H333" s="3">
        <f t="shared" si="58"/>
        <v>258</v>
      </c>
      <c r="I333" s="3">
        <f t="shared" si="58"/>
        <v>255</v>
      </c>
      <c r="J333" s="3">
        <f>SUM(J329:J332)</f>
        <v>238</v>
      </c>
      <c r="K333" s="3">
        <f>SUM(K329:K332)</f>
        <v>230</v>
      </c>
      <c r="L333" s="3">
        <f>SUM(L329:L332)</f>
        <v>194</v>
      </c>
      <c r="M333" s="3">
        <f>SUM(M329:M332)</f>
        <v>262</v>
      </c>
      <c r="N333" s="3">
        <f>SUM(N329:N332)</f>
        <v>3022</v>
      </c>
      <c r="O333" s="3">
        <f>SUM(B333:M333)</f>
        <v>3022</v>
      </c>
    </row>
    <row r="334" spans="1:15" x14ac:dyDescent="0.25">
      <c r="A334" s="4" t="s">
        <v>42</v>
      </c>
      <c r="B334" s="1">
        <v>11</v>
      </c>
      <c r="C334" s="1">
        <v>16</v>
      </c>
      <c r="D334" s="1">
        <v>24</v>
      </c>
      <c r="E334" s="1">
        <v>19</v>
      </c>
      <c r="F334" s="5">
        <v>10</v>
      </c>
      <c r="G334" s="5">
        <v>8</v>
      </c>
      <c r="H334" s="5">
        <v>9</v>
      </c>
      <c r="I334" s="5">
        <v>7</v>
      </c>
      <c r="J334" s="5">
        <v>10</v>
      </c>
      <c r="K334" s="5">
        <v>14</v>
      </c>
      <c r="L334" s="1">
        <v>12</v>
      </c>
      <c r="M334" s="1">
        <v>14</v>
      </c>
      <c r="N334" s="2">
        <f>SUM(B334:M334)</f>
        <v>154</v>
      </c>
    </row>
    <row r="335" spans="1:15" x14ac:dyDescent="0.25">
      <c r="A335" s="4" t="s">
        <v>43</v>
      </c>
      <c r="B335" s="1">
        <v>11</v>
      </c>
      <c r="C335" s="1">
        <v>12</v>
      </c>
      <c r="D335" s="1">
        <v>17</v>
      </c>
      <c r="E335" s="1">
        <v>12</v>
      </c>
      <c r="F335" s="5">
        <v>16</v>
      </c>
      <c r="G335" s="5">
        <v>12</v>
      </c>
      <c r="H335" s="5">
        <v>16</v>
      </c>
      <c r="I335" s="5">
        <v>6</v>
      </c>
      <c r="J335" s="5">
        <v>9</v>
      </c>
      <c r="K335" s="5">
        <v>5</v>
      </c>
      <c r="L335" s="1">
        <v>6</v>
      </c>
      <c r="M335" s="1">
        <v>13</v>
      </c>
      <c r="N335" s="2">
        <f>SUM(B335:M335)</f>
        <v>135</v>
      </c>
    </row>
    <row r="336" spans="1:15" x14ac:dyDescent="0.25">
      <c r="A336" s="4" t="s">
        <v>46</v>
      </c>
      <c r="B336" s="1">
        <v>3</v>
      </c>
      <c r="C336" s="1">
        <v>1</v>
      </c>
      <c r="D336" s="1">
        <v>3</v>
      </c>
      <c r="E336" s="1">
        <v>2</v>
      </c>
      <c r="F336" s="5">
        <v>2</v>
      </c>
      <c r="G336" s="5">
        <v>2</v>
      </c>
      <c r="H336" s="5">
        <v>2</v>
      </c>
      <c r="I336" s="5">
        <v>4</v>
      </c>
      <c r="J336" s="5">
        <v>0</v>
      </c>
      <c r="K336" s="5">
        <v>1</v>
      </c>
      <c r="L336" s="1">
        <v>1</v>
      </c>
      <c r="M336" s="1">
        <v>0</v>
      </c>
      <c r="N336" s="2">
        <f>SUM(B336:M336)</f>
        <v>21</v>
      </c>
    </row>
    <row r="337" spans="1:15" x14ac:dyDescent="0.25">
      <c r="A337" s="4" t="s">
        <v>59</v>
      </c>
      <c r="B337" s="1">
        <v>37</v>
      </c>
      <c r="C337" s="1">
        <v>42</v>
      </c>
      <c r="D337" s="1">
        <v>43</v>
      </c>
      <c r="E337" s="1">
        <v>39</v>
      </c>
      <c r="F337" s="5">
        <v>39</v>
      </c>
      <c r="G337" s="5">
        <v>37</v>
      </c>
      <c r="H337" s="5">
        <v>42</v>
      </c>
      <c r="I337" s="5">
        <v>43</v>
      </c>
      <c r="J337" s="5">
        <v>43</v>
      </c>
      <c r="K337" s="5">
        <v>41</v>
      </c>
      <c r="L337" s="1">
        <v>37</v>
      </c>
      <c r="M337" s="1">
        <v>42</v>
      </c>
      <c r="N337" s="2">
        <f>SUM(B337:M337)</f>
        <v>485</v>
      </c>
    </row>
    <row r="338" spans="1:15" x14ac:dyDescent="0.25">
      <c r="A338" s="10"/>
    </row>
    <row r="339" spans="1:15" x14ac:dyDescent="0.25">
      <c r="A339" s="1" t="s">
        <v>54</v>
      </c>
      <c r="N339" s="2" t="s">
        <v>52</v>
      </c>
    </row>
    <row r="340" spans="1:15" x14ac:dyDescent="0.25">
      <c r="A340" s="1" t="s">
        <v>60</v>
      </c>
      <c r="B340" s="2">
        <f>SUM(B20,B31,B42,B53,B64,B75,B86,B97,B108,B119,B130,B141,B152,B163,B174,B185,B196,B207,B218,B229,B240,B256,B267,B278,B289,B300,B311,B322,B333)</f>
        <v>22850</v>
      </c>
      <c r="E340" s="2">
        <f t="shared" ref="E340:N340" si="59">SUM(E20,E31,E42,E53,E64,E75,E86,E97,E108,E119,E130,E141,E152,E163,E174,E185,E196,E207,E218,E229,E240,E256,E267,E278,E289,E300,E311,E322,E333)</f>
        <v>22078</v>
      </c>
      <c r="F340" s="1">
        <f t="shared" si="59"/>
        <v>21894</v>
      </c>
      <c r="G340" s="1">
        <f t="shared" si="59"/>
        <v>21425</v>
      </c>
      <c r="H340" s="1">
        <f t="shared" si="59"/>
        <v>22569</v>
      </c>
      <c r="I340" s="1">
        <f t="shared" si="59"/>
        <v>23245</v>
      </c>
      <c r="J340" s="1">
        <f t="shared" si="59"/>
        <v>21780</v>
      </c>
      <c r="K340" s="1">
        <f t="shared" si="59"/>
        <v>22061</v>
      </c>
      <c r="L340" s="1">
        <f t="shared" si="59"/>
        <v>21900</v>
      </c>
      <c r="M340" s="1">
        <f t="shared" si="59"/>
        <v>21332</v>
      </c>
      <c r="N340" s="2">
        <f t="shared" si="59"/>
        <v>265152</v>
      </c>
      <c r="O340" s="2">
        <f>SUM(O20:O336)</f>
        <v>265154</v>
      </c>
    </row>
    <row r="341" spans="1:15" x14ac:dyDescent="0.25">
      <c r="A341" s="1" t="s">
        <v>61</v>
      </c>
      <c r="B341" s="2"/>
      <c r="C341" s="1">
        <f t="shared" ref="C341:N341" si="60">SUM(C19,C30,C41,C52,C63,C74,C85,C96,C107,C118,C129,C140,C151,C162,C173,C184,C195,C206,C217,C228,C239,C255,C266,C277,C288,C299,C310,C321,C332)</f>
        <v>703</v>
      </c>
      <c r="D341" s="1">
        <f t="shared" si="60"/>
        <v>1169</v>
      </c>
      <c r="E341" s="1">
        <f t="shared" si="60"/>
        <v>976</v>
      </c>
      <c r="F341" s="1">
        <f t="shared" si="60"/>
        <v>817</v>
      </c>
      <c r="G341" s="1">
        <f t="shared" si="60"/>
        <v>751</v>
      </c>
      <c r="H341" s="1">
        <f t="shared" si="60"/>
        <v>779</v>
      </c>
      <c r="I341" s="1">
        <f t="shared" si="60"/>
        <v>886</v>
      </c>
      <c r="J341" s="1">
        <f t="shared" si="60"/>
        <v>936</v>
      </c>
      <c r="K341" s="1">
        <f t="shared" si="60"/>
        <v>811</v>
      </c>
      <c r="L341" s="1">
        <f t="shared" si="60"/>
        <v>1080</v>
      </c>
      <c r="M341" s="1">
        <f t="shared" si="60"/>
        <v>865</v>
      </c>
      <c r="N341" s="2">
        <f t="shared" si="60"/>
        <v>10542</v>
      </c>
      <c r="O341" s="2"/>
    </row>
    <row r="342" spans="1:15" x14ac:dyDescent="0.25">
      <c r="A342" s="1" t="s">
        <v>62</v>
      </c>
      <c r="B342" s="2"/>
      <c r="C342" s="1">
        <f t="shared" ref="C342:N342" si="61">SUM(C16,C27,C38,C49,C60,C71,C82,C93,C104,C115,C126,C137,C148,C159,C170,C181,C192,C203,C214,C225,C236,C252,C263,C274,C285,C296,C307,C318,C329)</f>
        <v>11042</v>
      </c>
      <c r="D342" s="1">
        <f t="shared" si="61"/>
        <v>11910</v>
      </c>
      <c r="E342" s="1">
        <f t="shared" si="61"/>
        <v>11316</v>
      </c>
      <c r="F342" s="1">
        <f t="shared" si="61"/>
        <v>11043</v>
      </c>
      <c r="G342" s="1">
        <f t="shared" si="61"/>
        <v>10954</v>
      </c>
      <c r="H342" s="1">
        <f t="shared" si="61"/>
        <v>11451</v>
      </c>
      <c r="I342" s="1">
        <f t="shared" si="61"/>
        <v>11261</v>
      </c>
      <c r="J342" s="1">
        <f t="shared" si="61"/>
        <v>10363</v>
      </c>
      <c r="K342" s="1">
        <f t="shared" si="61"/>
        <v>10659</v>
      </c>
      <c r="L342" s="1">
        <f t="shared" si="61"/>
        <v>10479</v>
      </c>
      <c r="M342" s="1">
        <f t="shared" si="61"/>
        <v>10524</v>
      </c>
      <c r="N342" s="2">
        <f t="shared" si="61"/>
        <v>133170</v>
      </c>
      <c r="O342" s="2"/>
    </row>
    <row r="343" spans="1:15" x14ac:dyDescent="0.25">
      <c r="A343" s="1" t="s">
        <v>57</v>
      </c>
      <c r="B343" s="1">
        <f t="shared" ref="B343:G343" si="62">SUM(B21,B32,B43,B54,B65,B76,B87,B98,B109,B120,B131,B142,B153,B164,B175,B186,B197,B208,B219,B230,B241,B257,B268,B279,B290,B301,B312,B323,B334)</f>
        <v>853</v>
      </c>
      <c r="C343" s="1">
        <f t="shared" si="62"/>
        <v>753</v>
      </c>
      <c r="D343" s="1">
        <f t="shared" si="62"/>
        <v>828</v>
      </c>
      <c r="E343" s="1">
        <f t="shared" si="62"/>
        <v>820</v>
      </c>
      <c r="F343" s="1">
        <f t="shared" si="62"/>
        <v>813</v>
      </c>
      <c r="G343" s="1">
        <f t="shared" si="62"/>
        <v>792</v>
      </c>
      <c r="H343" s="1">
        <f>SUM(H21,H32,H43,H54,H65,H76,H87,H98,H109,H120,H131,H142,H153,H164,H175,H186,H197,H208,H219,H230,H241,H257,H268,H279,H290,H301,H312,H323,H334)</f>
        <v>823</v>
      </c>
      <c r="I343" s="1">
        <f t="shared" ref="I343:N343" si="63">SUM(I21,I32,I43,I54,I65,I76,I87,I98,I109,I120,I131,I142,I153,I164,I175,I186,I197,I208,I219,I230,I241,I257,I268,I279,I290,I301,I312,I323,I334)</f>
        <v>910</v>
      </c>
      <c r="J343" s="1">
        <f t="shared" si="63"/>
        <v>808</v>
      </c>
      <c r="K343" s="1">
        <f t="shared" si="63"/>
        <v>788</v>
      </c>
      <c r="L343" s="1">
        <f t="shared" si="63"/>
        <v>854</v>
      </c>
      <c r="M343" s="1">
        <f t="shared" si="63"/>
        <v>849</v>
      </c>
      <c r="N343" s="2">
        <f t="shared" si="63"/>
        <v>9891</v>
      </c>
    </row>
    <row r="344" spans="1:15" x14ac:dyDescent="0.25">
      <c r="A344" s="1" t="s">
        <v>64</v>
      </c>
      <c r="C344" s="1">
        <f t="shared" ref="C344:N344" si="64">SUM(C17,C28,C39,C50,C61,C72,C83,C94,C105,C116,C127,C138,C149,C160,C171,C182,C193,C204,C215,C226,C237,C253,C264,C275,C286,C297,C308,C319,C330)</f>
        <v>8924</v>
      </c>
      <c r="D344" s="1">
        <f t="shared" si="64"/>
        <v>10258</v>
      </c>
      <c r="E344" s="1">
        <f t="shared" si="64"/>
        <v>9771</v>
      </c>
      <c r="F344" s="1">
        <f t="shared" si="64"/>
        <v>10031</v>
      </c>
      <c r="G344" s="1">
        <f t="shared" si="64"/>
        <v>9716</v>
      </c>
      <c r="H344" s="1">
        <f t="shared" si="64"/>
        <v>10328</v>
      </c>
      <c r="I344" s="1">
        <f t="shared" si="64"/>
        <v>11095</v>
      </c>
      <c r="J344" s="1">
        <f t="shared" si="64"/>
        <v>10481</v>
      </c>
      <c r="K344" s="1">
        <f t="shared" si="64"/>
        <v>10591</v>
      </c>
      <c r="L344" s="1">
        <f t="shared" si="64"/>
        <v>10341</v>
      </c>
      <c r="M344" s="1">
        <f t="shared" si="64"/>
        <v>9943</v>
      </c>
      <c r="N344" s="2">
        <f t="shared" si="64"/>
        <v>121378</v>
      </c>
    </row>
    <row r="345" spans="1:15" x14ac:dyDescent="0.25">
      <c r="A345" s="1" t="s">
        <v>63</v>
      </c>
      <c r="C345" s="1">
        <f t="shared" ref="C345:N345" si="65">SUM(C22,C33,C44,C55,C66,C77,C88,C99,C110,C121,C132,C143,C154,C165,C176,C187,C198,C209,C220,C231,C242,C258,C269,C280,C291,C302,C313,C324,C335)</f>
        <v>964</v>
      </c>
      <c r="D345" s="1">
        <f t="shared" si="65"/>
        <v>1088</v>
      </c>
      <c r="E345" s="1">
        <f t="shared" si="65"/>
        <v>1069</v>
      </c>
      <c r="F345" s="1">
        <f t="shared" si="65"/>
        <v>1141</v>
      </c>
      <c r="G345" s="1">
        <f t="shared" si="65"/>
        <v>1131</v>
      </c>
      <c r="H345" s="1">
        <f t="shared" si="65"/>
        <v>1228</v>
      </c>
      <c r="I345" s="1">
        <f t="shared" si="65"/>
        <v>1348</v>
      </c>
      <c r="J345" s="1">
        <f t="shared" si="65"/>
        <v>1326</v>
      </c>
      <c r="K345" s="1">
        <f t="shared" si="65"/>
        <v>1449</v>
      </c>
      <c r="L345" s="1">
        <f t="shared" si="65"/>
        <v>1379</v>
      </c>
      <c r="M345" s="1">
        <f t="shared" si="65"/>
        <v>1356</v>
      </c>
      <c r="N345" s="2">
        <f t="shared" si="65"/>
        <v>14469</v>
      </c>
    </row>
    <row r="346" spans="1:15" x14ac:dyDescent="0.25">
      <c r="A346" s="1" t="s">
        <v>66</v>
      </c>
      <c r="C346" s="1">
        <v>7</v>
      </c>
      <c r="D346" s="1">
        <f t="shared" ref="D346:N346" si="66">SUM(D18,D29,D40,D51,D62,D73,D84,D95,D106,D117,D128,D139,D150,D161,D172,D183,D194,D205,D216,D227,D238,D254,D265,D276,D287,D298,D309,D320,D331)</f>
        <v>7</v>
      </c>
      <c r="E346" s="1">
        <f t="shared" si="66"/>
        <v>15</v>
      </c>
      <c r="F346" s="1">
        <f t="shared" si="66"/>
        <v>3</v>
      </c>
      <c r="G346" s="1">
        <f t="shared" si="66"/>
        <v>4</v>
      </c>
      <c r="H346" s="1">
        <f t="shared" si="66"/>
        <v>11</v>
      </c>
      <c r="I346" s="1">
        <f t="shared" si="66"/>
        <v>3</v>
      </c>
      <c r="J346" s="1">
        <f t="shared" si="66"/>
        <v>0</v>
      </c>
      <c r="K346" s="1">
        <f t="shared" si="66"/>
        <v>0</v>
      </c>
      <c r="L346" s="1">
        <f t="shared" si="66"/>
        <v>0</v>
      </c>
      <c r="M346" s="1">
        <f t="shared" si="66"/>
        <v>0</v>
      </c>
      <c r="N346" s="2">
        <f t="shared" si="66"/>
        <v>62</v>
      </c>
    </row>
    <row r="347" spans="1:15" x14ac:dyDescent="0.25">
      <c r="A347" s="1" t="s">
        <v>58</v>
      </c>
      <c r="B347" s="1">
        <f>SUM(B23,B34,B45,B56,B67,B78,B89,B100,B111,B122,B133,B144,B155,B166,B177,B188,B199,B210,B221,B232,B243,B259,B270,B281,B292,B303,B314,B325,B336)</f>
        <v>176</v>
      </c>
      <c r="C347" s="1">
        <f>SUM(C23:C337)</f>
        <v>41522</v>
      </c>
      <c r="D347" s="1">
        <f>SUM(D23,D34,D45,D56,D67,D78,D89,D100,D111,D122,D133,D144,D155,D166,D177,D188,D199,D210,D221,D232,D243,D259,D270,D281,D292,D303,D314,D325,D336)</f>
        <v>183</v>
      </c>
      <c r="E347" s="1">
        <f>SUM(E23,E34,E45,E56,E67,E78,E89,E100,E111,E122,E133,E144,E155,E166,E177,E188,E199,E210,E221,E232,E243,E259,E270,E281,E292,E303,E314,E325,E336)</f>
        <v>134</v>
      </c>
      <c r="F347" s="1">
        <f>SUM(F23,F34,F45,F56,F67,F78,F89,F100,F111,F122,F133,F144,F155,F166,F177,F188,F199,F210,F221,F232,F243,F259,F270,F281,F292,F303,F314,F325,F336)</f>
        <v>148</v>
      </c>
      <c r="G347" s="1">
        <f>SUM(G23,G34,G45,G56,G67,G78,G89,G100,G111,G122,G133,G144,G155,G166,G177,G188,G199,G210,G221,G232,G243,G259,G270,G281,G292,G303,G314,G325,G336)</f>
        <v>175</v>
      </c>
      <c r="H347" s="1">
        <f>SUM(H23,H34,H45,H56,H67,H78,H89,H100,H111,H122,H133,H144,H155,H166,H177,H188,H199,H210,H221,H232,H243,H259,H270,H281,H292,H303,H314,H325,H336)</f>
        <v>189</v>
      </c>
      <c r="I347" s="1">
        <f>SUM(I23,I34,I45,I56,I67,I78,I89,I100,I111,I122,I133,I144,I155,I166,I177,I188,I199,I210,I221,I232,I243,I259,I270,I281,I292,I303,I314,I325,I336)</f>
        <v>201</v>
      </c>
      <c r="J347" s="1">
        <f>SUM(J23,J34,J45,J56,J67,J78,J89,J100,J111,J122,J133,J144,J155,J166,J177,J188,J199,J210,J221,J232,J243,J259,J270,J281,J292,J303,J314,J325,J336)</f>
        <v>194</v>
      </c>
      <c r="K347" s="1">
        <f>SUM(K23,K34,K45,K56,K67,K78,K89,K100,K111,K122,K133,K144,K155,K166,K177,K188,K199,K210,K221,K232,K243,K259,K270,K281,K292,K303,K314,K325,K336)</f>
        <v>159</v>
      </c>
      <c r="L347" s="1">
        <f>SUM(L23,L34,L45,L56,L67,L78,L89,L100,L111,L122,L133,L144,L155,L166,L177,L188,L199,L210,L221,L232,L243,L259,L270,L281,L292,L303,L314,L325,L336)</f>
        <v>143</v>
      </c>
      <c r="M347" s="1">
        <f>SUM(M23,M34,M45,M56,M67,M78,M89,M100,M111,M122,M133,M144,M155,M166,M177,M188,M199,M210,M221,M232,M243,M248,M259,M270,M281,M292,M303,M314,M325,M336)</f>
        <v>141</v>
      </c>
      <c r="N347" s="2">
        <f>SUM(N23,N34,N45,N56,N67,N78,N89,N100,N111,N122,N133,N144,N155,N166,N177,N188,N199,N210,N221,N232,N243,N259,N270,N281,N292,N303,N314,N325,N336)</f>
        <v>1976</v>
      </c>
    </row>
    <row r="348" spans="1:15" x14ac:dyDescent="0.25">
      <c r="A348" s="1" t="s">
        <v>59</v>
      </c>
      <c r="B348" s="1">
        <f t="shared" ref="B348:G348" si="67">SUM(B24,B35,B46,B57,B68,B80,B79,B90,B101,B112,B123,B134,B145,B156,B167,B178,B189,B200,B211,B222,B233,B244,B260,B271,B282,B293,B304,B315,B326,B337)</f>
        <v>3590</v>
      </c>
      <c r="C348" s="1">
        <f t="shared" si="67"/>
        <v>3519</v>
      </c>
      <c r="D348" s="1">
        <f t="shared" si="67"/>
        <v>3671</v>
      </c>
      <c r="E348" s="1">
        <f t="shared" si="67"/>
        <v>3658</v>
      </c>
      <c r="F348" s="1">
        <f t="shared" si="67"/>
        <v>3661</v>
      </c>
      <c r="G348" s="1">
        <f t="shared" si="67"/>
        <v>3647</v>
      </c>
      <c r="H348" s="1">
        <f>SUM(H24,H35,H46,H57,H68,H80,H79,H90,H101,H112,H123,H134,H145,H156,H167,H178,H189,H200,H211,H222,H233,H244,H260,H271,H282,H293,H304,H315,H326,H337)</f>
        <v>3755</v>
      </c>
      <c r="I348" s="1">
        <f>SUM(I24,I35,I46,I57,I68,I80,I79,I90,I101,I112,I123,I134,I145,I156,I167,I178,I189,I200,I211,I222,I233,I244,I260,I271,I282,I293,I304,I315,I326,I337)</f>
        <v>3824</v>
      </c>
      <c r="J348" s="1">
        <f>SUM(J24,J35,J46,J57,J68,J80,J79,J90,J101,J112,J123,J134,J145,J156,J167,J178,J189,J200,J211,J222,J233,J244,J260,J271,J282,J293,J304,J315,J326,J337)</f>
        <v>3815</v>
      </c>
      <c r="K348" s="1">
        <f>SUM(K24,K35,K46,K57,K68,K80,K79,K90,K101,K112,K123,K134,K145,K156,K167,K178,K189,K200,K211,K222,K233,K244,K260,K271,K282,K293,K304,K315,K326,K337)</f>
        <v>3791</v>
      </c>
      <c r="L348" s="1">
        <f>SUM(L24,L35,L46,L57,L68,L80,L79,L90,L101,L112,L123,L134,L145,L156,L167,L178,L189,L200,L211,L222,L233,L244,L260,L271,L282,L293,L304,L315,L326,L337)</f>
        <v>3830</v>
      </c>
      <c r="M348" s="1">
        <f>SUM(M24,M35,M46,M57,M68,M80,M79,M90,M101,M112,M123,M134,M145,M156,M167,M178,M189,M200,M211,M222,M233,M244,M260,M271,M249,M282,M293,M304,M315,M326,M337)</f>
        <v>3813</v>
      </c>
      <c r="N348" s="2">
        <f>SUM(N24,N35,N46,N57,N68,N80,N79,N90,N101,N112,N123,N134,N145,N156,N167,N178,N189,N200,N211,N222,N233,N244,N260,N271,N282,N293,N304,N315,N326,N337)</f>
        <v>44573</v>
      </c>
    </row>
  </sheetData>
  <pageMargins left="0.7" right="0.7" top="0.75" bottom="0.75" header="0.3" footer="0.3"/>
  <pageSetup orientation="portrait" r:id="rId1"/>
  <ignoredErrors>
    <ignoredError sqref="N1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2023-01-01T15:36:41Z</dcterms:modified>
</cp:coreProperties>
</file>