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F64FE0B-126F-4258-80BC-0782109267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1" i="18" l="1"/>
  <c r="D301" i="18"/>
  <c r="E301" i="18"/>
  <c r="F301" i="18"/>
  <c r="G301" i="18"/>
  <c r="H301" i="18"/>
  <c r="I301" i="18"/>
  <c r="J301" i="18"/>
  <c r="K301" i="18"/>
  <c r="L301" i="18"/>
  <c r="M301" i="18"/>
  <c r="N301" i="18"/>
  <c r="J161" i="18"/>
  <c r="D191" i="18"/>
  <c r="C304" i="18"/>
  <c r="C305" i="18"/>
  <c r="D305" i="18"/>
  <c r="E305" i="18"/>
  <c r="F305" i="18"/>
  <c r="G305" i="18"/>
  <c r="H305" i="18"/>
  <c r="I305" i="18"/>
  <c r="J305" i="18"/>
  <c r="K305" i="18"/>
  <c r="L305" i="18"/>
  <c r="M305" i="18"/>
  <c r="N305" i="18"/>
  <c r="N304" i="18"/>
  <c r="C291" i="18"/>
  <c r="D291" i="18"/>
  <c r="E291" i="18"/>
  <c r="F291" i="18"/>
  <c r="G291" i="18"/>
  <c r="H291" i="18"/>
  <c r="I291" i="18"/>
  <c r="J291" i="18"/>
  <c r="K291" i="18"/>
  <c r="L291" i="18"/>
  <c r="M291" i="18"/>
  <c r="N291" i="18"/>
  <c r="C281" i="18"/>
  <c r="D281" i="18"/>
  <c r="E281" i="18"/>
  <c r="F281" i="18"/>
  <c r="G281" i="18"/>
  <c r="H281" i="18"/>
  <c r="I281" i="18"/>
  <c r="J281" i="18"/>
  <c r="K281" i="18"/>
  <c r="L281" i="18"/>
  <c r="M281" i="18"/>
  <c r="N281" i="18"/>
  <c r="C271" i="18"/>
  <c r="D271" i="18"/>
  <c r="E271" i="18"/>
  <c r="F271" i="18"/>
  <c r="G271" i="18"/>
  <c r="H271" i="18"/>
  <c r="I271" i="18"/>
  <c r="J271" i="18"/>
  <c r="K271" i="18"/>
  <c r="L271" i="18"/>
  <c r="M271" i="18"/>
  <c r="N271" i="18"/>
  <c r="C261" i="18"/>
  <c r="D261" i="18"/>
  <c r="E261" i="18"/>
  <c r="F261" i="18"/>
  <c r="G261" i="18"/>
  <c r="H261" i="18"/>
  <c r="I261" i="18"/>
  <c r="J261" i="18"/>
  <c r="K261" i="18"/>
  <c r="L261" i="18"/>
  <c r="M261" i="18"/>
  <c r="N261" i="18"/>
  <c r="C251" i="18"/>
  <c r="D251" i="18"/>
  <c r="E251" i="18"/>
  <c r="F251" i="18"/>
  <c r="G251" i="18"/>
  <c r="H251" i="18"/>
  <c r="I251" i="18"/>
  <c r="J251" i="18"/>
  <c r="K251" i="18"/>
  <c r="L251" i="18"/>
  <c r="M251" i="18"/>
  <c r="N251" i="18"/>
  <c r="C241" i="18"/>
  <c r="D241" i="18"/>
  <c r="E241" i="18"/>
  <c r="F241" i="18"/>
  <c r="G241" i="18"/>
  <c r="H241" i="18"/>
  <c r="I241" i="18"/>
  <c r="J241" i="18"/>
  <c r="K241" i="18"/>
  <c r="L241" i="18"/>
  <c r="M241" i="18"/>
  <c r="N241" i="18"/>
  <c r="C231" i="18"/>
  <c r="D231" i="18"/>
  <c r="E231" i="18"/>
  <c r="F231" i="18"/>
  <c r="G231" i="18"/>
  <c r="H231" i="18"/>
  <c r="I231" i="18"/>
  <c r="J231" i="18"/>
  <c r="K231" i="18"/>
  <c r="L231" i="18"/>
  <c r="M231" i="18"/>
  <c r="N231" i="18"/>
  <c r="C221" i="18"/>
  <c r="D221" i="18"/>
  <c r="E221" i="18"/>
  <c r="F221" i="18"/>
  <c r="G221" i="18"/>
  <c r="H221" i="18"/>
  <c r="I221" i="18"/>
  <c r="J221" i="18"/>
  <c r="K221" i="18"/>
  <c r="L221" i="18"/>
  <c r="M221" i="18"/>
  <c r="N221" i="18"/>
  <c r="C211" i="18"/>
  <c r="D211" i="18"/>
  <c r="E211" i="18"/>
  <c r="F211" i="18"/>
  <c r="G211" i="18"/>
  <c r="H211" i="18"/>
  <c r="I211" i="18"/>
  <c r="J211" i="18"/>
  <c r="K211" i="18"/>
  <c r="M211" i="18"/>
  <c r="N211" i="18"/>
  <c r="C201" i="18"/>
  <c r="D201" i="18"/>
  <c r="E201" i="18"/>
  <c r="F201" i="18"/>
  <c r="G201" i="18"/>
  <c r="H201" i="18"/>
  <c r="I201" i="18"/>
  <c r="J201" i="18"/>
  <c r="K201" i="18"/>
  <c r="L201" i="18"/>
  <c r="M201" i="18"/>
  <c r="C191" i="18"/>
  <c r="E191" i="18"/>
  <c r="F191" i="18"/>
  <c r="G191" i="18"/>
  <c r="H191" i="18"/>
  <c r="I191" i="18"/>
  <c r="J191" i="18"/>
  <c r="K191" i="18"/>
  <c r="L191" i="18"/>
  <c r="M191" i="18"/>
  <c r="C161" i="18"/>
  <c r="D161" i="18"/>
  <c r="E161" i="18"/>
  <c r="F161" i="18"/>
  <c r="G161" i="18"/>
  <c r="I161" i="18"/>
  <c r="K161" i="18"/>
  <c r="L161" i="18"/>
  <c r="M161" i="18"/>
  <c r="C181" i="18"/>
  <c r="D181" i="18"/>
  <c r="E181" i="18"/>
  <c r="F181" i="18"/>
  <c r="G181" i="18"/>
  <c r="H181" i="18"/>
  <c r="I181" i="18"/>
  <c r="J181" i="18"/>
  <c r="K181" i="18"/>
  <c r="L181" i="18"/>
  <c r="M181" i="18"/>
  <c r="C171" i="18"/>
  <c r="D171" i="18"/>
  <c r="E171" i="18"/>
  <c r="F171" i="18"/>
  <c r="H171" i="18"/>
  <c r="I171" i="18"/>
  <c r="J171" i="18"/>
  <c r="K171" i="18"/>
  <c r="L171" i="18"/>
  <c r="M171" i="18"/>
  <c r="C151" i="18"/>
  <c r="D151" i="18"/>
  <c r="E151" i="18"/>
  <c r="F151" i="18"/>
  <c r="G151" i="18"/>
  <c r="H151" i="18"/>
  <c r="I151" i="18"/>
  <c r="J151" i="18"/>
  <c r="K151" i="18"/>
  <c r="L151" i="18"/>
  <c r="M151" i="18"/>
  <c r="N151" i="18"/>
  <c r="O151" i="18"/>
  <c r="P151" i="18"/>
  <c r="C141" i="18"/>
  <c r="D141" i="18"/>
  <c r="E141" i="18"/>
  <c r="F141" i="18"/>
  <c r="G141" i="18"/>
  <c r="H141" i="18"/>
  <c r="I141" i="18"/>
  <c r="J141" i="18"/>
  <c r="K141" i="18"/>
  <c r="L141" i="18"/>
  <c r="M141" i="18"/>
  <c r="N141" i="18"/>
  <c r="O141" i="18"/>
  <c r="P141" i="18"/>
  <c r="C131" i="18"/>
  <c r="D131" i="18"/>
  <c r="E131" i="18"/>
  <c r="F131" i="18"/>
  <c r="G131" i="18"/>
  <c r="H131" i="18"/>
  <c r="I131" i="18"/>
  <c r="J131" i="18"/>
  <c r="K131" i="18"/>
  <c r="L131" i="18"/>
  <c r="M131" i="18"/>
  <c r="N131" i="18"/>
  <c r="O131" i="18"/>
  <c r="P131" i="18"/>
  <c r="C121" i="18"/>
  <c r="D121" i="18"/>
  <c r="E121" i="18"/>
  <c r="F121" i="18"/>
  <c r="G121" i="18"/>
  <c r="H121" i="18"/>
  <c r="I121" i="18"/>
  <c r="J121" i="18"/>
  <c r="K121" i="18"/>
  <c r="L121" i="18"/>
  <c r="M121" i="18"/>
  <c r="N121" i="18"/>
  <c r="O121" i="18"/>
  <c r="P121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C11" i="18"/>
  <c r="D11" i="18"/>
  <c r="E11" i="18"/>
  <c r="F11" i="18"/>
  <c r="G11" i="18"/>
  <c r="H11" i="18"/>
  <c r="I11" i="18"/>
  <c r="J11" i="18"/>
  <c r="K11" i="18"/>
  <c r="L11" i="18"/>
  <c r="B305" i="18"/>
  <c r="B301" i="18"/>
  <c r="B291" i="18"/>
  <c r="B281" i="18"/>
  <c r="B271" i="18"/>
  <c r="B261" i="18"/>
  <c r="B251" i="18"/>
  <c r="B241" i="18"/>
  <c r="B231" i="18"/>
  <c r="B221" i="18"/>
  <c r="B211" i="18"/>
  <c r="B201" i="18"/>
  <c r="B171" i="18"/>
  <c r="B191" i="18"/>
  <c r="B181" i="18"/>
  <c r="B161" i="18"/>
  <c r="B151" i="18"/>
  <c r="B141" i="18"/>
  <c r="B131" i="18"/>
  <c r="B121" i="18"/>
  <c r="B111" i="18"/>
  <c r="B101" i="18"/>
  <c r="B91" i="18"/>
  <c r="B81" i="18"/>
  <c r="B304" i="18" s="1"/>
  <c r="B71" i="18"/>
  <c r="B61" i="18"/>
  <c r="B51" i="18"/>
  <c r="B41" i="18"/>
  <c r="B31" i="18"/>
  <c r="B21" i="18"/>
  <c r="B11" i="18"/>
  <c r="M304" i="18" l="1"/>
  <c r="L304" i="18"/>
  <c r="K304" i="18"/>
  <c r="J304" i="18"/>
  <c r="I304" i="18"/>
  <c r="H304" i="18"/>
  <c r="G304" i="18"/>
  <c r="F304" i="18"/>
  <c r="E304" i="18"/>
  <c r="D304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873C67-56F5-456F-8295-EFBD1030CC00}" keepAlive="1" name="Query - KanopyHomeLibrary" description="Connection to the 'KanopyHomeLibrary' query in the workbook." type="5" refreshedVersion="8" background="1" saveData="1">
    <dbPr connection="Provider=Microsoft.Mashup.OleDb.1;Data Source=$Workbook$;Location=KanopyHomeLibrary;Extended Properties=&quot;&quot;" command="SELECT * FROM [KanopyHomeLibrary]"/>
  </connection>
</connections>
</file>

<file path=xl/sharedStrings.xml><?xml version="1.0" encoding="utf-8"?>
<sst xmlns="http://schemas.openxmlformats.org/spreadsheetml/2006/main" count="298" uniqueCount="53">
  <si>
    <t>Ashland</t>
  </si>
  <si>
    <t>Bayfield</t>
  </si>
  <si>
    <t>Boulder Jct.</t>
  </si>
  <si>
    <t>Cable</t>
  </si>
  <si>
    <t>Drummond</t>
  </si>
  <si>
    <t>Eagle River</t>
  </si>
  <si>
    <t>Grantsburg</t>
  </si>
  <si>
    <t>Hayward</t>
  </si>
  <si>
    <t>Hurley</t>
  </si>
  <si>
    <t>Iron River</t>
  </si>
  <si>
    <t>Mellen</t>
  </si>
  <si>
    <t>Mercer</t>
  </si>
  <si>
    <t>Phelps</t>
  </si>
  <si>
    <t>Shell Lake</t>
  </si>
  <si>
    <t>Spooner</t>
  </si>
  <si>
    <t>Washburn</t>
  </si>
  <si>
    <t>Webster</t>
  </si>
  <si>
    <t>Winchester</t>
  </si>
  <si>
    <t>Winter</t>
  </si>
  <si>
    <t>NWLS</t>
  </si>
  <si>
    <t>Sayner</t>
  </si>
  <si>
    <t>Madeline Island</t>
  </si>
  <si>
    <t>Manitowish Waters</t>
  </si>
  <si>
    <t xml:space="preserve"> </t>
  </si>
  <si>
    <t>Phelps School</t>
  </si>
  <si>
    <t>Unique Users</t>
  </si>
  <si>
    <t>1 ticket plays</t>
  </si>
  <si>
    <t>2 ticket plays</t>
  </si>
  <si>
    <t>3 ticket plays</t>
  </si>
  <si>
    <t>4 ticket plays</t>
  </si>
  <si>
    <t>5 ticket plays</t>
  </si>
  <si>
    <t>Kids Titles Played</t>
  </si>
  <si>
    <t>Superior</t>
  </si>
  <si>
    <t>Lac du Flambeau</t>
  </si>
  <si>
    <t>LCO College</t>
  </si>
  <si>
    <t>Land O'Lakes</t>
  </si>
  <si>
    <t>Presque Isle</t>
  </si>
  <si>
    <t>Use</t>
  </si>
  <si>
    <t>November</t>
  </si>
  <si>
    <t>December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</si>
  <si>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</si>
  <si>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</si>
  <si>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</si>
  <si>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</si>
  <si>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</si>
  <si>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</si>
  <si>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</si>
  <si>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</si>
  <si>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</si>
  <si>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</si>
  <si>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r>
      <rPr>
        <b/>
        <sz val="11"/>
        <color rgb="FF0070C0"/>
        <rFont val="Calibri"/>
        <family val="2"/>
        <scheme val="minor"/>
      </rPr>
      <t>2024</t>
    </r>
    <r>
      <rPr>
        <b/>
        <sz val="11"/>
        <color theme="4"/>
        <rFont val="Calibri"/>
        <family val="2"/>
        <scheme val="minor"/>
      </rPr>
      <t xml:space="preserve"> Kanopy</t>
    </r>
  </si>
  <si>
    <t>Total Plays</t>
  </si>
  <si>
    <t xml:space="preserve">NWLS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</si>
</sst>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/>
    <xf numFmtId="0" fontId="0" fillId="0" borderId="2" xfId="0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0" xfId="0" applyFont="1"/>
    <xf numFmtId="0" fontId="5" fillId="0" borderId="3" xfId="0" applyFont="1" applyBorder="1"/>
    <xf numFmtId="0" fontId="4" fillId="0" borderId="2" xfId="0" applyFont="1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2" borderId="4" xfId="0" applyFill="1" applyBorder="1"/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4" fillId="0" borderId="4" xfId="0" applyFont="1" applyBorder="1"/>
    <xf numFmtId="0" fontId="1" fillId="2" borderId="4" xfId="0" applyFont="1" applyFill="1" applyBorder="1"/>
    <xf numFmtId="0" fontId="4" fillId="0" borderId="2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4" xfId="0" applyFont="1" applyBorder="1"/>
    <xf numFmtId="0" fontId="0" fillId="0" borderId="4" xfId="0" applyFont="1" applyBorder="1" applyAlignment="1">
      <alignment vertical="center" wrapText="1"/>
    </xf>
    <xf numFmtId="0" fontId="0" fillId="0" borderId="1" xfId="0" applyFont="1" applyBorder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2820-01BD-4F87-8841-483B622E91E4}">
  <dimension ref="A1:Q305"/>
  <sheetViews>
    <sheetView tabSelected="1" zoomScale="115" zoomScaleNormal="115" workbookViewId="0">
      <pane xSplit="1" topLeftCell="B1" activePane="topRight" state="frozen"/>
      <selection pane="topRight" activeCell="P12" sqref="P12"/>
    </sheetView>
  </sheetViews>
  <sheetFormatPr defaultColWidth="8.85546875" defaultRowHeight="15" x14ac:dyDescent="0.25"/>
  <cols>
    <col min="1" max="1" width="18.140625" style="1" customWidth="1"/>
    <col min="2" max="6" width="8.85546875" style="1"/>
    <col min="7" max="9" width="8.85546875" style="34"/>
    <col min="10" max="10" width="8.85546875" style="1"/>
    <col min="11" max="11" width="8.85546875" style="34"/>
    <col min="12" max="12" width="8.85546875" style="7"/>
    <col min="13" max="16384" width="8.85546875" style="1"/>
  </cols>
  <sheetData>
    <row r="1" spans="1:14" customFormat="1" x14ac:dyDescent="0.25">
      <c r="A1" s="12" t="s">
        <v>50</v>
      </c>
      <c r="G1" s="30"/>
      <c r="H1" s="30"/>
      <c r="I1" s="30"/>
      <c r="K1" s="30"/>
    </row>
    <row r="2" spans="1:14" s="13" customFormat="1" ht="15.75" thickBot="1" x14ac:dyDescent="0.3">
      <c r="B2" s="13" t="s">
        <v>49</v>
      </c>
      <c r="C2" s="13" t="s">
        <v>48</v>
      </c>
      <c r="D2" s="13" t="s">
        <v>47</v>
      </c>
      <c r="E2" s="13" t="s">
        <v>46</v>
      </c>
      <c r="F2" s="13" t="s">
        <v>45</v>
      </c>
      <c r="G2" s="13" t="s">
        <v>44</v>
      </c>
      <c r="H2" s="13" t="s">
        <v>43</v>
      </c>
      <c r="I2" s="13" t="s">
        <v>42</v>
      </c>
      <c r="J2" s="13" t="s">
        <v>41</v>
      </c>
      <c r="K2" s="13" t="s">
        <v>40</v>
      </c>
      <c r="L2" s="13" t="s">
        <v>38</v>
      </c>
      <c r="M2" s="13" t="s">
        <v>39</v>
      </c>
      <c r="N2" s="13" t="s">
        <v>23</v>
      </c>
    </row>
    <row r="3" spans="1:14" s="9" customFormat="1" x14ac:dyDescent="0.25">
      <c r="B3" s="10" t="s">
        <v>37</v>
      </c>
      <c r="C3" s="10" t="s">
        <v>37</v>
      </c>
      <c r="D3" s="10" t="s">
        <v>37</v>
      </c>
      <c r="E3" s="10" t="s">
        <v>37</v>
      </c>
      <c r="F3" s="10" t="s">
        <v>37</v>
      </c>
      <c r="G3" s="10" t="s">
        <v>37</v>
      </c>
      <c r="H3" s="10" t="s">
        <v>37</v>
      </c>
      <c r="I3" s="10" t="s">
        <v>37</v>
      </c>
      <c r="J3" s="10" t="s">
        <v>37</v>
      </c>
      <c r="K3" s="10" t="s">
        <v>37</v>
      </c>
      <c r="L3" s="10" t="s">
        <v>37</v>
      </c>
      <c r="M3" s="10" t="s">
        <v>37</v>
      </c>
    </row>
    <row r="4" spans="1:14" x14ac:dyDescent="0.25">
      <c r="A4" s="5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8"/>
      <c r="M4" s="2"/>
    </row>
    <row r="5" spans="1:14" x14ac:dyDescent="0.25">
      <c r="A5" s="4" t="s">
        <v>26</v>
      </c>
      <c r="B5" s="1">
        <v>17</v>
      </c>
      <c r="C5" s="1">
        <v>13</v>
      </c>
      <c r="D5" s="1">
        <v>13</v>
      </c>
      <c r="E5" s="1">
        <v>27</v>
      </c>
      <c r="F5" s="27">
        <v>13</v>
      </c>
      <c r="G5" s="31">
        <v>15</v>
      </c>
      <c r="H5" s="31">
        <v>13</v>
      </c>
      <c r="I5" s="31">
        <v>8</v>
      </c>
      <c r="J5" s="31">
        <v>9</v>
      </c>
      <c r="K5" s="31">
        <v>6</v>
      </c>
      <c r="L5" s="7">
        <v>9</v>
      </c>
      <c r="M5" s="1">
        <v>18</v>
      </c>
    </row>
    <row r="6" spans="1:14" x14ac:dyDescent="0.25">
      <c r="A6" s="4" t="s">
        <v>27</v>
      </c>
      <c r="B6" s="1">
        <v>229</v>
      </c>
      <c r="C6" s="1">
        <v>238</v>
      </c>
      <c r="D6" s="1">
        <v>248</v>
      </c>
      <c r="E6" s="1">
        <v>290</v>
      </c>
      <c r="F6" s="27">
        <v>214</v>
      </c>
      <c r="G6" s="31">
        <v>220</v>
      </c>
      <c r="H6" s="31">
        <v>213</v>
      </c>
      <c r="I6" s="31">
        <v>244</v>
      </c>
      <c r="J6" s="31">
        <v>231</v>
      </c>
      <c r="K6" s="31">
        <v>213</v>
      </c>
      <c r="L6" s="7">
        <v>273</v>
      </c>
      <c r="M6" s="1">
        <v>257</v>
      </c>
    </row>
    <row r="7" spans="1:14" x14ac:dyDescent="0.25">
      <c r="A7" s="4" t="s">
        <v>28</v>
      </c>
      <c r="B7" s="1">
        <v>19</v>
      </c>
      <c r="C7" s="1">
        <v>18</v>
      </c>
      <c r="D7" s="1">
        <v>20</v>
      </c>
      <c r="E7" s="1">
        <v>10</v>
      </c>
      <c r="F7" s="27">
        <v>13</v>
      </c>
      <c r="G7" s="31">
        <v>14</v>
      </c>
      <c r="H7" s="31">
        <v>19</v>
      </c>
      <c r="I7" s="31">
        <v>21</v>
      </c>
      <c r="J7" s="31">
        <v>16</v>
      </c>
      <c r="K7" s="31">
        <v>15</v>
      </c>
      <c r="L7" s="7">
        <v>12</v>
      </c>
      <c r="M7" s="1">
        <v>26</v>
      </c>
    </row>
    <row r="8" spans="1:14" x14ac:dyDescent="0.25">
      <c r="A8" s="4" t="s">
        <v>29</v>
      </c>
      <c r="B8" s="1">
        <v>21</v>
      </c>
      <c r="C8" s="1">
        <v>24</v>
      </c>
      <c r="D8" s="1">
        <v>26</v>
      </c>
      <c r="E8" s="1">
        <v>27</v>
      </c>
      <c r="F8" s="27">
        <v>26</v>
      </c>
      <c r="G8" s="31">
        <v>21</v>
      </c>
      <c r="H8" s="31">
        <v>24</v>
      </c>
      <c r="I8" s="31">
        <v>35</v>
      </c>
      <c r="J8" s="31">
        <v>35</v>
      </c>
      <c r="K8" s="31">
        <v>36</v>
      </c>
      <c r="L8" s="7">
        <v>57</v>
      </c>
      <c r="M8" s="1">
        <v>28</v>
      </c>
    </row>
    <row r="9" spans="1:14" x14ac:dyDescent="0.25">
      <c r="A9" s="4" t="s">
        <v>30</v>
      </c>
      <c r="B9" s="1">
        <v>30</v>
      </c>
      <c r="C9" s="1">
        <v>26</v>
      </c>
      <c r="D9" s="1">
        <v>26</v>
      </c>
      <c r="E9" s="1">
        <v>29</v>
      </c>
      <c r="F9" s="27">
        <v>29</v>
      </c>
      <c r="G9" s="31">
        <v>25</v>
      </c>
      <c r="H9" s="31">
        <v>24</v>
      </c>
      <c r="I9" s="31">
        <v>34</v>
      </c>
      <c r="J9" s="31">
        <v>30</v>
      </c>
      <c r="K9" s="31">
        <v>26</v>
      </c>
      <c r="L9" s="7">
        <v>23</v>
      </c>
      <c r="M9" s="1">
        <v>22</v>
      </c>
    </row>
    <row r="10" spans="1:14" x14ac:dyDescent="0.25">
      <c r="A10" s="4" t="s">
        <v>31</v>
      </c>
      <c r="B10" s="1">
        <v>41</v>
      </c>
      <c r="C10" s="1">
        <v>25</v>
      </c>
      <c r="D10" s="1">
        <v>25</v>
      </c>
      <c r="E10" s="1">
        <v>15</v>
      </c>
      <c r="F10" s="27">
        <v>32</v>
      </c>
      <c r="G10" s="31">
        <v>43</v>
      </c>
      <c r="H10" s="31">
        <v>23</v>
      </c>
      <c r="I10" s="31">
        <v>56</v>
      </c>
      <c r="J10" s="31">
        <v>66</v>
      </c>
      <c r="K10" s="31">
        <v>32</v>
      </c>
      <c r="L10" s="7">
        <v>92</v>
      </c>
      <c r="M10" s="1">
        <v>37</v>
      </c>
    </row>
    <row r="11" spans="1:14" s="2" customFormat="1" x14ac:dyDescent="0.25">
      <c r="A11" s="6" t="s">
        <v>51</v>
      </c>
      <c r="B11" s="2">
        <f>SUM(B5:B10)</f>
        <v>357</v>
      </c>
      <c r="C11" s="2">
        <f t="shared" ref="C11:M11" si="0">SUM(C5:C10)</f>
        <v>344</v>
      </c>
      <c r="D11" s="2">
        <f t="shared" si="0"/>
        <v>358</v>
      </c>
      <c r="E11" s="2">
        <f t="shared" si="0"/>
        <v>398</v>
      </c>
      <c r="F11" s="2">
        <f t="shared" si="0"/>
        <v>327</v>
      </c>
      <c r="G11" s="2">
        <f t="shared" si="0"/>
        <v>338</v>
      </c>
      <c r="H11" s="2">
        <f t="shared" si="0"/>
        <v>316</v>
      </c>
      <c r="I11" s="2">
        <f t="shared" si="0"/>
        <v>398</v>
      </c>
      <c r="J11" s="2">
        <f t="shared" si="0"/>
        <v>387</v>
      </c>
      <c r="K11" s="2">
        <f t="shared" si="0"/>
        <v>328</v>
      </c>
      <c r="L11" s="2">
        <f t="shared" si="0"/>
        <v>466</v>
      </c>
      <c r="M11" s="2">
        <v>383</v>
      </c>
    </row>
    <row r="12" spans="1:14" s="2" customFormat="1" x14ac:dyDescent="0.25">
      <c r="A12" s="6" t="s">
        <v>25</v>
      </c>
      <c r="B12" s="2">
        <v>135</v>
      </c>
      <c r="C12" s="2">
        <v>140</v>
      </c>
      <c r="D12" s="2">
        <v>151</v>
      </c>
      <c r="E12" s="2">
        <v>151</v>
      </c>
      <c r="F12" s="26">
        <v>125</v>
      </c>
      <c r="G12" s="26">
        <v>117</v>
      </c>
      <c r="H12" s="26">
        <v>106</v>
      </c>
      <c r="I12" s="26">
        <v>134</v>
      </c>
      <c r="J12" s="26">
        <v>113</v>
      </c>
      <c r="K12" s="26">
        <v>112</v>
      </c>
      <c r="L12" s="8">
        <v>158</v>
      </c>
      <c r="M12" s="2">
        <v>139</v>
      </c>
    </row>
    <row r="13" spans="1:14" s="16" customFormat="1" ht="15.75" thickBot="1" x14ac:dyDescent="0.3">
      <c r="A13" s="15"/>
      <c r="G13" s="32"/>
      <c r="H13" s="32"/>
      <c r="I13" s="32"/>
      <c r="J13" s="32"/>
      <c r="K13" s="32"/>
      <c r="L13" s="17"/>
    </row>
    <row r="14" spans="1:14" s="9" customFormat="1" x14ac:dyDescent="0.25">
      <c r="A14" s="14" t="s">
        <v>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"/>
    </row>
    <row r="15" spans="1:14" x14ac:dyDescent="0.25">
      <c r="A15" s="4" t="s">
        <v>26</v>
      </c>
      <c r="B15" s="1">
        <v>0</v>
      </c>
      <c r="C15" s="1">
        <v>0</v>
      </c>
      <c r="D15" s="1">
        <v>2</v>
      </c>
      <c r="E15" s="1">
        <v>3</v>
      </c>
      <c r="F15" s="27">
        <v>2</v>
      </c>
      <c r="G15" s="31">
        <v>3</v>
      </c>
      <c r="H15" s="31">
        <v>4</v>
      </c>
      <c r="I15" s="31">
        <v>2</v>
      </c>
      <c r="J15" s="31">
        <v>1</v>
      </c>
      <c r="K15" s="31">
        <v>1</v>
      </c>
      <c r="L15" s="7">
        <v>4</v>
      </c>
      <c r="M15" s="1">
        <v>3</v>
      </c>
    </row>
    <row r="16" spans="1:14" x14ac:dyDescent="0.25">
      <c r="A16" s="4" t="s">
        <v>27</v>
      </c>
      <c r="B16" s="1">
        <v>30</v>
      </c>
      <c r="C16" s="1">
        <v>32</v>
      </c>
      <c r="D16" s="1">
        <v>37</v>
      </c>
      <c r="E16" s="1">
        <v>37</v>
      </c>
      <c r="F16" s="27">
        <v>36</v>
      </c>
      <c r="G16" s="31">
        <v>38</v>
      </c>
      <c r="H16" s="31">
        <v>43</v>
      </c>
      <c r="I16" s="31">
        <v>27</v>
      </c>
      <c r="J16" s="31">
        <v>45</v>
      </c>
      <c r="K16" s="31">
        <v>27</v>
      </c>
      <c r="L16" s="7">
        <v>48</v>
      </c>
      <c r="M16" s="1">
        <v>34</v>
      </c>
    </row>
    <row r="17" spans="1:14" x14ac:dyDescent="0.25">
      <c r="A17" s="4" t="s">
        <v>28</v>
      </c>
      <c r="B17" s="1">
        <v>7</v>
      </c>
      <c r="C17" s="1">
        <v>2</v>
      </c>
      <c r="D17" s="1">
        <v>4</v>
      </c>
      <c r="E17" s="1">
        <v>0</v>
      </c>
      <c r="F17" s="27">
        <v>2</v>
      </c>
      <c r="G17" s="31">
        <v>4</v>
      </c>
      <c r="H17" s="31">
        <v>3</v>
      </c>
      <c r="I17" s="31">
        <v>1</v>
      </c>
      <c r="J17" s="31">
        <v>1</v>
      </c>
      <c r="K17" s="31">
        <v>0</v>
      </c>
      <c r="L17" s="7">
        <v>0</v>
      </c>
      <c r="M17" s="1">
        <v>6</v>
      </c>
    </row>
    <row r="18" spans="1:14" s="3" customFormat="1" x14ac:dyDescent="0.25">
      <c r="A18" s="4" t="s">
        <v>29</v>
      </c>
      <c r="B18" s="1">
        <v>3</v>
      </c>
      <c r="C18" s="1">
        <v>3</v>
      </c>
      <c r="D18" s="1">
        <v>2</v>
      </c>
      <c r="E18" s="1">
        <v>4</v>
      </c>
      <c r="F18" s="27">
        <v>4</v>
      </c>
      <c r="G18" s="31">
        <v>1</v>
      </c>
      <c r="H18" s="31">
        <v>2</v>
      </c>
      <c r="I18" s="31">
        <v>5</v>
      </c>
      <c r="J18" s="31">
        <v>4</v>
      </c>
      <c r="K18" s="31">
        <v>4</v>
      </c>
      <c r="L18" s="7">
        <v>3</v>
      </c>
      <c r="M18" s="1">
        <v>5</v>
      </c>
      <c r="N18" s="1"/>
    </row>
    <row r="19" spans="1:14" x14ac:dyDescent="0.25">
      <c r="A19" s="4" t="s">
        <v>30</v>
      </c>
      <c r="B19" s="1">
        <v>5</v>
      </c>
      <c r="C19" s="1">
        <v>3</v>
      </c>
      <c r="D19" s="1">
        <v>0</v>
      </c>
      <c r="E19" s="1">
        <v>2</v>
      </c>
      <c r="F19" s="27">
        <v>4</v>
      </c>
      <c r="G19" s="31">
        <v>3</v>
      </c>
      <c r="H19" s="31">
        <v>1</v>
      </c>
      <c r="I19" s="31">
        <v>4</v>
      </c>
      <c r="J19" s="31">
        <v>4</v>
      </c>
      <c r="K19" s="31">
        <v>2</v>
      </c>
      <c r="L19" s="7">
        <v>3</v>
      </c>
      <c r="M19" s="1">
        <v>2</v>
      </c>
    </row>
    <row r="20" spans="1:14" x14ac:dyDescent="0.25">
      <c r="A20" s="4" t="s">
        <v>31</v>
      </c>
      <c r="B20" s="1">
        <v>9</v>
      </c>
      <c r="C20" s="1">
        <v>7</v>
      </c>
      <c r="D20" s="1">
        <v>0</v>
      </c>
      <c r="E20" s="1">
        <v>2</v>
      </c>
      <c r="F20" s="27">
        <v>0</v>
      </c>
      <c r="G20" s="31">
        <v>3</v>
      </c>
      <c r="H20" s="31">
        <v>5</v>
      </c>
      <c r="I20" s="31">
        <v>0</v>
      </c>
      <c r="J20" s="31">
        <v>23</v>
      </c>
      <c r="K20" s="31">
        <v>4</v>
      </c>
      <c r="L20" s="7">
        <v>37</v>
      </c>
      <c r="M20" s="1">
        <v>9</v>
      </c>
    </row>
    <row r="21" spans="1:14" s="2" customFormat="1" x14ac:dyDescent="0.25">
      <c r="A21" s="6" t="s">
        <v>51</v>
      </c>
      <c r="B21" s="2">
        <f>SUM(B15:B20)</f>
        <v>54</v>
      </c>
      <c r="C21" s="2">
        <f t="shared" ref="C21:N21" si="1">SUM(C15:C20)</f>
        <v>47</v>
      </c>
      <c r="D21" s="2">
        <f t="shared" si="1"/>
        <v>45</v>
      </c>
      <c r="E21" s="2">
        <f t="shared" si="1"/>
        <v>48</v>
      </c>
      <c r="F21" s="2">
        <f t="shared" si="1"/>
        <v>48</v>
      </c>
      <c r="G21" s="2">
        <f t="shared" si="1"/>
        <v>52</v>
      </c>
      <c r="H21" s="2">
        <f t="shared" si="1"/>
        <v>58</v>
      </c>
      <c r="I21" s="2">
        <f t="shared" si="1"/>
        <v>39</v>
      </c>
      <c r="J21" s="2">
        <f t="shared" si="1"/>
        <v>78</v>
      </c>
      <c r="K21" s="2">
        <f t="shared" si="1"/>
        <v>38</v>
      </c>
      <c r="L21" s="2">
        <f t="shared" si="1"/>
        <v>95</v>
      </c>
      <c r="M21" s="2">
        <f t="shared" si="1"/>
        <v>59</v>
      </c>
      <c r="N21" s="2">
        <f t="shared" si="1"/>
        <v>0</v>
      </c>
    </row>
    <row r="22" spans="1:14" s="2" customFormat="1" x14ac:dyDescent="0.25">
      <c r="A22" s="6" t="s">
        <v>25</v>
      </c>
      <c r="B22" s="2">
        <v>16</v>
      </c>
      <c r="C22" s="2">
        <v>19</v>
      </c>
      <c r="D22" s="2">
        <v>17</v>
      </c>
      <c r="E22" s="2">
        <v>19</v>
      </c>
      <c r="F22" s="26">
        <v>21</v>
      </c>
      <c r="G22" s="26">
        <v>18</v>
      </c>
      <c r="H22" s="26">
        <v>17</v>
      </c>
      <c r="I22" s="26">
        <v>22</v>
      </c>
      <c r="J22" s="26">
        <v>19</v>
      </c>
      <c r="K22" s="26">
        <v>12</v>
      </c>
      <c r="L22" s="8">
        <v>23</v>
      </c>
      <c r="M22" s="2">
        <v>24</v>
      </c>
    </row>
    <row r="23" spans="1:14" s="16" customFormat="1" ht="15.75" thickBot="1" x14ac:dyDescent="0.3">
      <c r="A23" s="18"/>
      <c r="F23" s="28"/>
      <c r="G23" s="33"/>
      <c r="H23" s="33"/>
      <c r="I23" s="33"/>
      <c r="J23" s="33"/>
      <c r="K23" s="33"/>
      <c r="L23" s="17"/>
    </row>
    <row r="24" spans="1:14" s="9" customFormat="1" x14ac:dyDescent="0.25">
      <c r="A24" s="14" t="s">
        <v>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0"/>
    </row>
    <row r="25" spans="1:14" x14ac:dyDescent="0.25">
      <c r="A25" s="4" t="s">
        <v>26</v>
      </c>
      <c r="B25" s="1">
        <v>1</v>
      </c>
      <c r="C25" s="1">
        <v>2</v>
      </c>
      <c r="D25" s="1">
        <v>0</v>
      </c>
      <c r="E25" s="1">
        <v>2</v>
      </c>
      <c r="F25" s="27">
        <v>0</v>
      </c>
      <c r="G25" s="31">
        <v>0</v>
      </c>
      <c r="H25" s="31">
        <v>1</v>
      </c>
      <c r="I25" s="31">
        <v>1</v>
      </c>
      <c r="J25" s="31">
        <v>0</v>
      </c>
      <c r="K25" s="31">
        <v>1</v>
      </c>
      <c r="L25" s="7">
        <v>1</v>
      </c>
      <c r="M25" s="1">
        <v>3</v>
      </c>
    </row>
    <row r="26" spans="1:14" x14ac:dyDescent="0.25">
      <c r="A26" s="4" t="s">
        <v>27</v>
      </c>
      <c r="B26" s="1">
        <v>7</v>
      </c>
      <c r="C26" s="1">
        <v>15</v>
      </c>
      <c r="D26" s="1">
        <v>17</v>
      </c>
      <c r="E26" s="1">
        <v>19</v>
      </c>
      <c r="F26" s="27">
        <v>15</v>
      </c>
      <c r="G26" s="31">
        <v>16</v>
      </c>
      <c r="H26" s="31">
        <v>14</v>
      </c>
      <c r="I26" s="31">
        <v>24</v>
      </c>
      <c r="J26" s="31">
        <v>18</v>
      </c>
      <c r="K26" s="31">
        <v>21</v>
      </c>
      <c r="L26" s="7">
        <v>31</v>
      </c>
      <c r="M26" s="1">
        <v>27</v>
      </c>
    </row>
    <row r="27" spans="1:14" x14ac:dyDescent="0.25">
      <c r="A27" s="4" t="s">
        <v>28</v>
      </c>
      <c r="B27" s="1">
        <v>3</v>
      </c>
      <c r="C27" s="1">
        <v>2</v>
      </c>
      <c r="D27" s="1">
        <v>0</v>
      </c>
      <c r="E27" s="1">
        <v>1</v>
      </c>
      <c r="F27" s="27">
        <v>2</v>
      </c>
      <c r="G27" s="31">
        <v>0</v>
      </c>
      <c r="H27" s="31">
        <v>3</v>
      </c>
      <c r="I27" s="31">
        <v>0</v>
      </c>
      <c r="J27" s="31">
        <v>2</v>
      </c>
      <c r="K27" s="31">
        <v>2</v>
      </c>
      <c r="L27" s="7">
        <v>1</v>
      </c>
      <c r="M27" s="1">
        <v>6</v>
      </c>
    </row>
    <row r="28" spans="1:14" s="3" customFormat="1" x14ac:dyDescent="0.25">
      <c r="A28" s="4" t="s">
        <v>29</v>
      </c>
      <c r="B28" s="1">
        <v>1</v>
      </c>
      <c r="C28" s="1">
        <v>2</v>
      </c>
      <c r="D28" s="1">
        <v>1</v>
      </c>
      <c r="E28" s="1">
        <v>2</v>
      </c>
      <c r="F28" s="27">
        <v>0</v>
      </c>
      <c r="G28" s="31">
        <v>2</v>
      </c>
      <c r="H28" s="31">
        <v>1</v>
      </c>
      <c r="I28" s="31">
        <v>1</v>
      </c>
      <c r="J28" s="31">
        <v>3</v>
      </c>
      <c r="K28" s="31">
        <v>3</v>
      </c>
      <c r="L28" s="7">
        <v>1</v>
      </c>
      <c r="M28" s="1">
        <v>3</v>
      </c>
      <c r="N28" s="1"/>
    </row>
    <row r="29" spans="1:14" x14ac:dyDescent="0.25">
      <c r="A29" s="4" t="s">
        <v>30</v>
      </c>
      <c r="B29" s="1">
        <v>2</v>
      </c>
      <c r="C29" s="1">
        <v>0</v>
      </c>
      <c r="D29" s="1">
        <v>0</v>
      </c>
      <c r="E29" s="1">
        <v>1</v>
      </c>
      <c r="F29" s="27">
        <v>0</v>
      </c>
      <c r="G29" s="31">
        <v>2</v>
      </c>
      <c r="H29" s="31">
        <v>0</v>
      </c>
      <c r="I29" s="31">
        <v>4</v>
      </c>
      <c r="J29" s="31">
        <v>2</v>
      </c>
      <c r="K29" s="31">
        <v>0</v>
      </c>
      <c r="L29" s="7">
        <v>2</v>
      </c>
      <c r="M29" s="1">
        <v>4</v>
      </c>
    </row>
    <row r="30" spans="1:14" x14ac:dyDescent="0.25">
      <c r="A30" s="4" t="s">
        <v>31</v>
      </c>
      <c r="B30" s="1">
        <v>5</v>
      </c>
      <c r="C30" s="1">
        <v>0</v>
      </c>
      <c r="D30" s="1">
        <v>24</v>
      </c>
      <c r="E30" s="1">
        <v>0</v>
      </c>
      <c r="F30" s="27">
        <v>2</v>
      </c>
      <c r="G30" s="31">
        <v>9</v>
      </c>
      <c r="H30" s="31">
        <v>1</v>
      </c>
      <c r="I30" s="31">
        <v>2</v>
      </c>
      <c r="J30" s="31">
        <v>1</v>
      </c>
      <c r="K30" s="31">
        <v>0</v>
      </c>
      <c r="L30" s="7">
        <v>20</v>
      </c>
      <c r="M30" s="1">
        <v>16</v>
      </c>
    </row>
    <row r="31" spans="1:14" s="2" customFormat="1" x14ac:dyDescent="0.25">
      <c r="A31" s="6" t="s">
        <v>51</v>
      </c>
      <c r="B31" s="2">
        <f>SUM(B25:B30)</f>
        <v>19</v>
      </c>
      <c r="C31" s="2">
        <f t="shared" ref="C31:N31" si="2">SUM(C25:C30)</f>
        <v>21</v>
      </c>
      <c r="D31" s="2">
        <f t="shared" si="2"/>
        <v>42</v>
      </c>
      <c r="E31" s="2">
        <f t="shared" si="2"/>
        <v>25</v>
      </c>
      <c r="F31" s="2">
        <f t="shared" si="2"/>
        <v>19</v>
      </c>
      <c r="G31" s="2">
        <f t="shared" si="2"/>
        <v>29</v>
      </c>
      <c r="H31" s="2">
        <f t="shared" si="2"/>
        <v>20</v>
      </c>
      <c r="I31" s="2">
        <f t="shared" si="2"/>
        <v>32</v>
      </c>
      <c r="J31" s="2">
        <f t="shared" si="2"/>
        <v>26</v>
      </c>
      <c r="K31" s="2">
        <f t="shared" si="2"/>
        <v>27</v>
      </c>
      <c r="L31" s="2">
        <f t="shared" si="2"/>
        <v>56</v>
      </c>
      <c r="M31" s="2">
        <f t="shared" si="2"/>
        <v>59</v>
      </c>
      <c r="N31" s="2">
        <f t="shared" si="2"/>
        <v>0</v>
      </c>
    </row>
    <row r="32" spans="1:14" s="2" customFormat="1" x14ac:dyDescent="0.25">
      <c r="A32" s="6" t="s">
        <v>25</v>
      </c>
      <c r="B32" s="2">
        <v>12</v>
      </c>
      <c r="C32" s="2">
        <v>9</v>
      </c>
      <c r="D32" s="2">
        <v>10</v>
      </c>
      <c r="E32" s="2">
        <v>10</v>
      </c>
      <c r="F32" s="26">
        <v>6</v>
      </c>
      <c r="G32" s="26">
        <v>8</v>
      </c>
      <c r="H32" s="26">
        <v>9</v>
      </c>
      <c r="I32" s="26">
        <v>10</v>
      </c>
      <c r="J32" s="26">
        <v>8</v>
      </c>
      <c r="K32" s="26">
        <v>9</v>
      </c>
      <c r="L32" s="2">
        <v>13</v>
      </c>
      <c r="M32" s="2">
        <v>17</v>
      </c>
    </row>
    <row r="33" spans="1:14" s="20" customFormat="1" ht="15.75" thickBot="1" x14ac:dyDescent="0.3">
      <c r="A33" s="19"/>
      <c r="F33" s="29"/>
      <c r="G33" s="29"/>
      <c r="H33" s="29"/>
      <c r="I33" s="29"/>
      <c r="J33" s="29"/>
      <c r="K33" s="29"/>
      <c r="L33" s="17"/>
    </row>
    <row r="34" spans="1:14" s="9" customFormat="1" x14ac:dyDescent="0.25">
      <c r="A34" s="14" t="s">
        <v>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0"/>
    </row>
    <row r="35" spans="1:14" x14ac:dyDescent="0.25">
      <c r="A35" s="4" t="s">
        <v>26</v>
      </c>
      <c r="B35" s="1">
        <v>0</v>
      </c>
      <c r="C35" s="1">
        <v>1</v>
      </c>
      <c r="D35" s="1">
        <v>0</v>
      </c>
      <c r="E35" s="1">
        <v>0</v>
      </c>
      <c r="F35" s="27">
        <v>0</v>
      </c>
      <c r="G35" s="31">
        <v>0</v>
      </c>
      <c r="H35" s="31">
        <v>0</v>
      </c>
      <c r="I35" s="31">
        <v>2</v>
      </c>
      <c r="J35" s="31">
        <v>0</v>
      </c>
      <c r="K35" s="31">
        <v>0</v>
      </c>
      <c r="L35" s="7">
        <v>0</v>
      </c>
      <c r="M35" s="1">
        <v>0</v>
      </c>
    </row>
    <row r="36" spans="1:14" x14ac:dyDescent="0.25">
      <c r="A36" s="4" t="s">
        <v>27</v>
      </c>
      <c r="B36" s="1">
        <v>6</v>
      </c>
      <c r="C36" s="1">
        <v>15</v>
      </c>
      <c r="D36" s="1">
        <v>10</v>
      </c>
      <c r="E36" s="1">
        <v>5</v>
      </c>
      <c r="F36" s="27">
        <v>3</v>
      </c>
      <c r="G36" s="31">
        <v>1</v>
      </c>
      <c r="H36" s="31">
        <v>1</v>
      </c>
      <c r="I36" s="31">
        <v>1</v>
      </c>
      <c r="J36" s="31">
        <v>1</v>
      </c>
      <c r="K36" s="31">
        <v>2</v>
      </c>
      <c r="L36" s="7">
        <v>17</v>
      </c>
      <c r="M36" s="1">
        <v>8</v>
      </c>
    </row>
    <row r="37" spans="1:14" x14ac:dyDescent="0.25">
      <c r="A37" s="4" t="s">
        <v>28</v>
      </c>
      <c r="B37" s="1">
        <v>2</v>
      </c>
      <c r="C37" s="1">
        <v>0</v>
      </c>
      <c r="D37" s="1">
        <v>1</v>
      </c>
      <c r="E37" s="1">
        <v>0</v>
      </c>
      <c r="F37" s="27">
        <v>2</v>
      </c>
      <c r="G37" s="31">
        <v>0</v>
      </c>
      <c r="H37" s="31">
        <v>0</v>
      </c>
      <c r="I37" s="31">
        <v>4</v>
      </c>
      <c r="J37" s="31">
        <v>1</v>
      </c>
      <c r="K37" s="31">
        <v>0</v>
      </c>
      <c r="L37" s="7">
        <v>0</v>
      </c>
      <c r="M37" s="1">
        <v>0</v>
      </c>
    </row>
    <row r="38" spans="1:14" s="3" customFormat="1" x14ac:dyDescent="0.25">
      <c r="A38" s="4" t="s">
        <v>29</v>
      </c>
      <c r="B38" s="1">
        <v>0</v>
      </c>
      <c r="C38" s="1">
        <v>0</v>
      </c>
      <c r="D38" s="1">
        <v>2</v>
      </c>
      <c r="E38" s="1">
        <v>2</v>
      </c>
      <c r="F38" s="27">
        <v>1</v>
      </c>
      <c r="G38" s="31">
        <v>0</v>
      </c>
      <c r="H38" s="31">
        <v>0</v>
      </c>
      <c r="I38" s="31">
        <v>1</v>
      </c>
      <c r="J38" s="31">
        <v>0</v>
      </c>
      <c r="K38" s="31">
        <v>0</v>
      </c>
      <c r="L38" s="7">
        <v>3</v>
      </c>
      <c r="M38" s="1">
        <v>0</v>
      </c>
      <c r="N38" s="1"/>
    </row>
    <row r="39" spans="1:14" x14ac:dyDescent="0.25">
      <c r="A39" s="4" t="s">
        <v>30</v>
      </c>
      <c r="B39" s="1">
        <v>0</v>
      </c>
      <c r="C39" s="1">
        <v>3</v>
      </c>
      <c r="D39" s="1">
        <v>2</v>
      </c>
      <c r="E39" s="1">
        <v>0</v>
      </c>
      <c r="F39" s="27">
        <v>1</v>
      </c>
      <c r="G39" s="31">
        <v>0</v>
      </c>
      <c r="H39" s="31">
        <v>0</v>
      </c>
      <c r="I39" s="31">
        <v>2</v>
      </c>
      <c r="J39" s="31">
        <v>2</v>
      </c>
      <c r="K39" s="31">
        <v>3</v>
      </c>
      <c r="L39" s="7">
        <v>0</v>
      </c>
      <c r="M39" s="1">
        <v>1</v>
      </c>
    </row>
    <row r="40" spans="1:14" x14ac:dyDescent="0.25">
      <c r="A40" s="4" t="s">
        <v>31</v>
      </c>
      <c r="B40" s="1">
        <v>23</v>
      </c>
      <c r="C40" s="1">
        <v>2</v>
      </c>
      <c r="D40" s="1">
        <v>0</v>
      </c>
      <c r="E40" s="1">
        <v>0</v>
      </c>
      <c r="F40" s="1">
        <v>0</v>
      </c>
      <c r="G40" s="34">
        <v>0</v>
      </c>
      <c r="H40" s="34">
        <v>0</v>
      </c>
      <c r="I40" s="34">
        <v>15</v>
      </c>
      <c r="J40" s="34">
        <v>1</v>
      </c>
      <c r="K40" s="34">
        <v>6</v>
      </c>
      <c r="L40" s="7">
        <v>0</v>
      </c>
      <c r="M40" s="1">
        <v>0</v>
      </c>
    </row>
    <row r="41" spans="1:14" s="2" customFormat="1" x14ac:dyDescent="0.25">
      <c r="A41" s="6" t="s">
        <v>51</v>
      </c>
      <c r="B41" s="2">
        <f>SUM(B35:B40)</f>
        <v>31</v>
      </c>
      <c r="C41" s="2">
        <f t="shared" ref="C41:N41" si="3">SUM(C35:C40)</f>
        <v>21</v>
      </c>
      <c r="D41" s="2">
        <f t="shared" si="3"/>
        <v>15</v>
      </c>
      <c r="E41" s="2">
        <f t="shared" si="3"/>
        <v>7</v>
      </c>
      <c r="F41" s="2">
        <f t="shared" si="3"/>
        <v>7</v>
      </c>
      <c r="G41" s="2">
        <f t="shared" si="3"/>
        <v>1</v>
      </c>
      <c r="H41" s="2">
        <f t="shared" si="3"/>
        <v>1</v>
      </c>
      <c r="I41" s="2">
        <f t="shared" si="3"/>
        <v>25</v>
      </c>
      <c r="J41" s="2">
        <f t="shared" si="3"/>
        <v>5</v>
      </c>
      <c r="K41" s="2">
        <f t="shared" si="3"/>
        <v>11</v>
      </c>
      <c r="L41" s="2">
        <f t="shared" si="3"/>
        <v>20</v>
      </c>
      <c r="M41" s="2">
        <f t="shared" si="3"/>
        <v>9</v>
      </c>
      <c r="N41" s="2">
        <f t="shared" si="3"/>
        <v>0</v>
      </c>
    </row>
    <row r="42" spans="1:14" s="2" customFormat="1" x14ac:dyDescent="0.25">
      <c r="A42" s="6" t="s">
        <v>25</v>
      </c>
      <c r="B42" s="2">
        <v>6</v>
      </c>
      <c r="C42" s="2">
        <v>10</v>
      </c>
      <c r="D42" s="2">
        <v>5</v>
      </c>
      <c r="E42" s="2">
        <v>6</v>
      </c>
      <c r="F42" s="26">
        <v>3</v>
      </c>
      <c r="G42" s="26">
        <v>1</v>
      </c>
      <c r="H42" s="26">
        <v>1</v>
      </c>
      <c r="I42" s="26">
        <v>4</v>
      </c>
      <c r="J42" s="26">
        <v>3</v>
      </c>
      <c r="K42" s="26">
        <v>3</v>
      </c>
      <c r="L42" s="8">
        <v>7</v>
      </c>
      <c r="M42" s="2">
        <v>4</v>
      </c>
    </row>
    <row r="43" spans="1:14" s="20" customFormat="1" ht="15.75" thickBot="1" x14ac:dyDescent="0.3">
      <c r="A43" s="19"/>
      <c r="F43" s="29"/>
      <c r="G43" s="29"/>
      <c r="H43" s="29"/>
      <c r="I43" s="29"/>
      <c r="J43" s="29"/>
      <c r="K43" s="29"/>
    </row>
    <row r="44" spans="1:14" s="9" customFormat="1" x14ac:dyDescent="0.25">
      <c r="A44" s="14" t="s">
        <v>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10"/>
    </row>
    <row r="45" spans="1:14" x14ac:dyDescent="0.25">
      <c r="A45" s="4" t="s">
        <v>26</v>
      </c>
      <c r="B45" s="1">
        <v>3</v>
      </c>
      <c r="C45" s="1">
        <v>4</v>
      </c>
      <c r="D45" s="1">
        <v>4</v>
      </c>
      <c r="E45" s="1">
        <v>11</v>
      </c>
      <c r="F45" s="27">
        <v>3</v>
      </c>
      <c r="G45" s="31">
        <v>1</v>
      </c>
      <c r="H45" s="31">
        <v>0</v>
      </c>
      <c r="I45" s="31">
        <v>1</v>
      </c>
      <c r="J45" s="31">
        <v>0</v>
      </c>
      <c r="K45" s="31">
        <v>2</v>
      </c>
      <c r="L45" s="7">
        <v>0</v>
      </c>
      <c r="M45" s="1">
        <v>0</v>
      </c>
    </row>
    <row r="46" spans="1:14" x14ac:dyDescent="0.25">
      <c r="A46" s="4" t="s">
        <v>27</v>
      </c>
      <c r="B46" s="1">
        <v>28</v>
      </c>
      <c r="C46" s="1">
        <v>21</v>
      </c>
      <c r="D46" s="1">
        <v>13</v>
      </c>
      <c r="E46" s="1">
        <v>19</v>
      </c>
      <c r="F46" s="27">
        <v>17</v>
      </c>
      <c r="G46" s="31">
        <v>18</v>
      </c>
      <c r="H46" s="31">
        <v>14</v>
      </c>
      <c r="I46" s="31">
        <v>12</v>
      </c>
      <c r="J46" s="31">
        <v>4</v>
      </c>
      <c r="K46" s="31">
        <v>8</v>
      </c>
      <c r="L46" s="7">
        <v>18</v>
      </c>
      <c r="M46" s="1">
        <v>17</v>
      </c>
    </row>
    <row r="47" spans="1:14" x14ac:dyDescent="0.25">
      <c r="A47" s="4" t="s">
        <v>28</v>
      </c>
      <c r="B47" s="1">
        <v>2</v>
      </c>
      <c r="C47" s="1">
        <v>4</v>
      </c>
      <c r="D47" s="1">
        <v>8</v>
      </c>
      <c r="E47" s="1">
        <v>0</v>
      </c>
      <c r="F47" s="27">
        <v>0</v>
      </c>
      <c r="G47" s="31">
        <v>5</v>
      </c>
      <c r="H47" s="31">
        <v>0</v>
      </c>
      <c r="I47" s="31">
        <v>3</v>
      </c>
      <c r="J47" s="31">
        <v>0</v>
      </c>
      <c r="K47" s="31">
        <v>0</v>
      </c>
      <c r="L47" s="7">
        <v>1</v>
      </c>
      <c r="M47" s="1">
        <v>1</v>
      </c>
    </row>
    <row r="48" spans="1:14" s="3" customFormat="1" x14ac:dyDescent="0.25">
      <c r="A48" s="4" t="s">
        <v>29</v>
      </c>
      <c r="B48" s="1">
        <v>2</v>
      </c>
      <c r="C48" s="1">
        <v>4</v>
      </c>
      <c r="D48" s="1">
        <v>3</v>
      </c>
      <c r="E48" s="1">
        <v>1</v>
      </c>
      <c r="F48" s="27">
        <v>6</v>
      </c>
      <c r="G48" s="31">
        <v>3</v>
      </c>
      <c r="H48" s="31">
        <v>2</v>
      </c>
      <c r="I48" s="31">
        <v>1</v>
      </c>
      <c r="J48" s="31">
        <v>0</v>
      </c>
      <c r="K48" s="31">
        <v>1</v>
      </c>
      <c r="L48" s="7">
        <v>7</v>
      </c>
      <c r="M48" s="1">
        <v>0</v>
      </c>
      <c r="N48" s="1"/>
    </row>
    <row r="49" spans="1:15" x14ac:dyDescent="0.25">
      <c r="A49" s="4" t="s">
        <v>30</v>
      </c>
      <c r="B49" s="1">
        <v>3</v>
      </c>
      <c r="C49" s="1">
        <v>2</v>
      </c>
      <c r="D49" s="1">
        <v>2</v>
      </c>
      <c r="E49" s="1">
        <v>0</v>
      </c>
      <c r="F49" s="27">
        <v>0</v>
      </c>
      <c r="G49" s="31">
        <v>0</v>
      </c>
      <c r="H49" s="31">
        <v>2</v>
      </c>
      <c r="I49" s="31">
        <v>0</v>
      </c>
      <c r="J49" s="31">
        <v>0</v>
      </c>
      <c r="K49" s="31">
        <v>5</v>
      </c>
      <c r="L49" s="7">
        <v>2</v>
      </c>
      <c r="M49" s="1">
        <v>1</v>
      </c>
    </row>
    <row r="50" spans="1:15" x14ac:dyDescent="0.25">
      <c r="A50" s="4" t="s">
        <v>31</v>
      </c>
      <c r="B50" s="1">
        <v>0</v>
      </c>
      <c r="C50" s="1">
        <v>0</v>
      </c>
      <c r="D50" s="1">
        <v>0</v>
      </c>
      <c r="E50" s="1">
        <v>2</v>
      </c>
      <c r="F50" s="27">
        <v>0</v>
      </c>
      <c r="G50" s="31">
        <v>0</v>
      </c>
      <c r="H50" s="31">
        <v>1</v>
      </c>
      <c r="I50" s="31">
        <v>0</v>
      </c>
      <c r="J50" s="31">
        <v>0</v>
      </c>
      <c r="K50" s="31">
        <v>0</v>
      </c>
      <c r="L50" s="7">
        <v>3</v>
      </c>
      <c r="M50" s="1">
        <v>1</v>
      </c>
    </row>
    <row r="51" spans="1:15" s="2" customFormat="1" x14ac:dyDescent="0.25">
      <c r="A51" s="6" t="s">
        <v>51</v>
      </c>
      <c r="B51" s="2">
        <f>SUM(B45:B50)</f>
        <v>38</v>
      </c>
      <c r="C51" s="2">
        <f t="shared" ref="C51:O51" si="4">SUM(C45:C50)</f>
        <v>35</v>
      </c>
      <c r="D51" s="2">
        <f t="shared" si="4"/>
        <v>30</v>
      </c>
      <c r="E51" s="2">
        <f t="shared" si="4"/>
        <v>33</v>
      </c>
      <c r="F51" s="2">
        <f t="shared" si="4"/>
        <v>26</v>
      </c>
      <c r="G51" s="2">
        <f t="shared" si="4"/>
        <v>27</v>
      </c>
      <c r="H51" s="2">
        <f t="shared" si="4"/>
        <v>19</v>
      </c>
      <c r="I51" s="2">
        <f t="shared" si="4"/>
        <v>17</v>
      </c>
      <c r="J51" s="2">
        <f t="shared" si="4"/>
        <v>4</v>
      </c>
      <c r="K51" s="2">
        <f t="shared" si="4"/>
        <v>16</v>
      </c>
      <c r="L51" s="2">
        <f t="shared" si="4"/>
        <v>31</v>
      </c>
      <c r="M51" s="2">
        <f t="shared" si="4"/>
        <v>20</v>
      </c>
      <c r="N51" s="2">
        <f t="shared" si="4"/>
        <v>0</v>
      </c>
      <c r="O51" s="2">
        <f t="shared" si="4"/>
        <v>0</v>
      </c>
    </row>
    <row r="52" spans="1:15" s="2" customFormat="1" x14ac:dyDescent="0.25">
      <c r="A52" s="6" t="s">
        <v>25</v>
      </c>
      <c r="B52" s="2">
        <v>12</v>
      </c>
      <c r="C52" s="2">
        <v>11</v>
      </c>
      <c r="D52" s="2">
        <v>12</v>
      </c>
      <c r="E52" s="2">
        <v>8</v>
      </c>
      <c r="F52" s="26">
        <v>8</v>
      </c>
      <c r="G52" s="26">
        <v>8</v>
      </c>
      <c r="H52" s="26">
        <v>8</v>
      </c>
      <c r="I52" s="26">
        <v>5</v>
      </c>
      <c r="J52" s="26">
        <v>3</v>
      </c>
      <c r="K52" s="26">
        <v>6</v>
      </c>
      <c r="L52" s="2">
        <v>11</v>
      </c>
      <c r="M52" s="2">
        <v>6</v>
      </c>
    </row>
    <row r="53" spans="1:15" s="20" customFormat="1" ht="15.75" thickBot="1" x14ac:dyDescent="0.3">
      <c r="A53" s="19"/>
      <c r="F53" s="29"/>
      <c r="G53" s="29"/>
      <c r="H53" s="29"/>
      <c r="I53" s="29"/>
      <c r="J53" s="29"/>
      <c r="K53" s="29"/>
    </row>
    <row r="54" spans="1:15" s="9" customFormat="1" x14ac:dyDescent="0.25">
      <c r="A54" s="14" t="s">
        <v>4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10"/>
    </row>
    <row r="55" spans="1:15" x14ac:dyDescent="0.25">
      <c r="A55" s="4" t="s">
        <v>26</v>
      </c>
      <c r="B55" s="1">
        <v>0</v>
      </c>
      <c r="C55" s="1">
        <v>0</v>
      </c>
      <c r="D55" s="1">
        <v>0</v>
      </c>
      <c r="E55" s="1">
        <v>0</v>
      </c>
      <c r="F55" s="27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7">
        <v>0</v>
      </c>
      <c r="M55" s="1">
        <v>0</v>
      </c>
    </row>
    <row r="56" spans="1:15" x14ac:dyDescent="0.25">
      <c r="A56" s="4" t="s">
        <v>27</v>
      </c>
      <c r="B56" s="1">
        <v>2</v>
      </c>
      <c r="C56" s="1">
        <v>2</v>
      </c>
      <c r="D56" s="1">
        <v>6</v>
      </c>
      <c r="E56" s="1">
        <v>3</v>
      </c>
      <c r="F56" s="27">
        <v>4</v>
      </c>
      <c r="G56" s="31">
        <v>4</v>
      </c>
      <c r="H56" s="31">
        <v>1</v>
      </c>
      <c r="I56" s="31">
        <v>0</v>
      </c>
      <c r="J56" s="31">
        <v>1</v>
      </c>
      <c r="K56" s="31">
        <v>3</v>
      </c>
      <c r="L56" s="7">
        <v>6</v>
      </c>
      <c r="M56" s="1">
        <v>0</v>
      </c>
    </row>
    <row r="57" spans="1:15" x14ac:dyDescent="0.25">
      <c r="A57" s="4" t="s">
        <v>28</v>
      </c>
      <c r="B57" s="1">
        <v>0</v>
      </c>
      <c r="C57" s="1">
        <v>0</v>
      </c>
      <c r="D57" s="1">
        <v>0</v>
      </c>
      <c r="E57" s="1">
        <v>0</v>
      </c>
      <c r="F57" s="27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7">
        <v>0</v>
      </c>
      <c r="M57" s="1">
        <v>0</v>
      </c>
    </row>
    <row r="58" spans="1:15" s="3" customFormat="1" x14ac:dyDescent="0.25">
      <c r="A58" s="4" t="s">
        <v>29</v>
      </c>
      <c r="B58" s="1">
        <v>0</v>
      </c>
      <c r="C58" s="1">
        <v>0</v>
      </c>
      <c r="D58" s="1">
        <v>1</v>
      </c>
      <c r="E58" s="1">
        <v>0</v>
      </c>
      <c r="F58" s="27">
        <v>0</v>
      </c>
      <c r="G58" s="31">
        <v>3</v>
      </c>
      <c r="H58" s="31">
        <v>0</v>
      </c>
      <c r="I58" s="31">
        <v>0</v>
      </c>
      <c r="J58" s="31">
        <v>0</v>
      </c>
      <c r="K58" s="31">
        <v>0</v>
      </c>
      <c r="L58" s="7">
        <v>0</v>
      </c>
      <c r="M58" s="1">
        <v>0</v>
      </c>
      <c r="N58" s="1"/>
    </row>
    <row r="59" spans="1:15" x14ac:dyDescent="0.25">
      <c r="A59" s="4" t="s">
        <v>30</v>
      </c>
      <c r="B59" s="1">
        <v>0</v>
      </c>
      <c r="C59" s="1">
        <v>0</v>
      </c>
      <c r="D59" s="1">
        <v>0</v>
      </c>
      <c r="E59" s="1">
        <v>0</v>
      </c>
      <c r="F59" s="27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7">
        <v>0</v>
      </c>
      <c r="M59" s="1">
        <v>0</v>
      </c>
    </row>
    <row r="60" spans="1:15" x14ac:dyDescent="0.25">
      <c r="A60" s="4" t="s">
        <v>31</v>
      </c>
      <c r="B60" s="1">
        <v>0</v>
      </c>
      <c r="C60" s="1">
        <v>0</v>
      </c>
      <c r="D60" s="1">
        <v>0</v>
      </c>
      <c r="E60" s="1">
        <v>0</v>
      </c>
      <c r="F60" s="27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7">
        <v>12</v>
      </c>
      <c r="M60" s="1">
        <v>0</v>
      </c>
    </row>
    <row r="61" spans="1:15" s="2" customFormat="1" x14ac:dyDescent="0.25">
      <c r="A61" s="6" t="s">
        <v>51</v>
      </c>
      <c r="B61" s="2">
        <f>SUM(B55:B60)</f>
        <v>2</v>
      </c>
      <c r="C61" s="2">
        <f t="shared" ref="C61:O61" si="5">SUM(C55:C60)</f>
        <v>2</v>
      </c>
      <c r="D61" s="2">
        <f t="shared" si="5"/>
        <v>7</v>
      </c>
      <c r="E61" s="2">
        <f t="shared" si="5"/>
        <v>3</v>
      </c>
      <c r="F61" s="2">
        <f t="shared" si="5"/>
        <v>4</v>
      </c>
      <c r="G61" s="2">
        <f t="shared" si="5"/>
        <v>7</v>
      </c>
      <c r="H61" s="2">
        <f t="shared" si="5"/>
        <v>1</v>
      </c>
      <c r="I61" s="2">
        <f t="shared" si="5"/>
        <v>0</v>
      </c>
      <c r="J61" s="2">
        <f t="shared" si="5"/>
        <v>1</v>
      </c>
      <c r="K61" s="2">
        <f t="shared" si="5"/>
        <v>3</v>
      </c>
      <c r="L61" s="2">
        <f t="shared" si="5"/>
        <v>18</v>
      </c>
      <c r="M61" s="2">
        <f t="shared" si="5"/>
        <v>0</v>
      </c>
      <c r="N61" s="2">
        <f t="shared" si="5"/>
        <v>0</v>
      </c>
      <c r="O61" s="2">
        <f t="shared" si="5"/>
        <v>0</v>
      </c>
    </row>
    <row r="62" spans="1:15" s="2" customFormat="1" x14ac:dyDescent="0.25">
      <c r="A62" s="6" t="s">
        <v>25</v>
      </c>
      <c r="B62" s="2">
        <v>2</v>
      </c>
      <c r="C62" s="2">
        <v>1</v>
      </c>
      <c r="D62" s="2">
        <v>2</v>
      </c>
      <c r="E62" s="2">
        <v>1</v>
      </c>
      <c r="F62" s="26">
        <v>3</v>
      </c>
      <c r="G62" s="26">
        <v>2</v>
      </c>
      <c r="H62" s="26">
        <v>1</v>
      </c>
      <c r="I62" s="26">
        <v>0</v>
      </c>
      <c r="J62" s="26">
        <v>1</v>
      </c>
      <c r="K62" s="26">
        <v>2</v>
      </c>
      <c r="L62" s="2">
        <v>1</v>
      </c>
      <c r="M62" s="2">
        <v>0</v>
      </c>
    </row>
    <row r="63" spans="1:15" s="20" customFormat="1" ht="15.75" thickBot="1" x14ac:dyDescent="0.3">
      <c r="A63" s="19"/>
      <c r="F63" s="29"/>
      <c r="G63" s="29"/>
      <c r="H63" s="29"/>
      <c r="I63" s="29"/>
      <c r="J63" s="29"/>
      <c r="K63" s="29"/>
    </row>
    <row r="64" spans="1:15" s="9" customFormat="1" x14ac:dyDescent="0.25">
      <c r="A64" s="14" t="s">
        <v>5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</row>
    <row r="65" spans="1:16" x14ac:dyDescent="0.25">
      <c r="A65" s="4" t="s">
        <v>26</v>
      </c>
      <c r="B65" s="1">
        <v>0</v>
      </c>
      <c r="C65" s="1">
        <v>0</v>
      </c>
      <c r="D65" s="1">
        <v>0</v>
      </c>
      <c r="E65" s="1">
        <v>9</v>
      </c>
      <c r="F65" s="27">
        <v>0</v>
      </c>
      <c r="G65" s="31">
        <v>0</v>
      </c>
      <c r="H65" s="31">
        <v>0</v>
      </c>
      <c r="I65" s="31">
        <v>0</v>
      </c>
      <c r="J65" s="31">
        <v>0</v>
      </c>
      <c r="K65" s="31">
        <v>2</v>
      </c>
      <c r="L65" s="7">
        <v>0</v>
      </c>
      <c r="M65" s="1">
        <v>0</v>
      </c>
    </row>
    <row r="66" spans="1:16" x14ac:dyDescent="0.25">
      <c r="A66" s="4" t="s">
        <v>27</v>
      </c>
      <c r="B66" s="1">
        <v>8</v>
      </c>
      <c r="C66" s="1">
        <v>3</v>
      </c>
      <c r="D66" s="1">
        <v>10</v>
      </c>
      <c r="E66" s="1">
        <v>21</v>
      </c>
      <c r="F66" s="27">
        <v>11</v>
      </c>
      <c r="G66" s="31">
        <v>17</v>
      </c>
      <c r="H66" s="31">
        <v>10</v>
      </c>
      <c r="I66" s="31">
        <v>14</v>
      </c>
      <c r="J66" s="31">
        <v>6</v>
      </c>
      <c r="K66" s="31">
        <v>20</v>
      </c>
      <c r="L66" s="7">
        <v>7</v>
      </c>
      <c r="M66" s="1">
        <v>7</v>
      </c>
    </row>
    <row r="67" spans="1:16" x14ac:dyDescent="0.25">
      <c r="A67" s="4" t="s">
        <v>28</v>
      </c>
      <c r="B67" s="1">
        <v>0</v>
      </c>
      <c r="C67" s="1">
        <v>1</v>
      </c>
      <c r="D67" s="1">
        <v>0</v>
      </c>
      <c r="E67" s="1">
        <v>0</v>
      </c>
      <c r="F67" s="27">
        <v>0</v>
      </c>
      <c r="G67" s="31">
        <v>0</v>
      </c>
      <c r="H67" s="31">
        <v>2</v>
      </c>
      <c r="I67" s="31">
        <v>0</v>
      </c>
      <c r="J67" s="31">
        <v>0</v>
      </c>
      <c r="K67" s="31">
        <v>1</v>
      </c>
      <c r="L67" s="7">
        <v>0</v>
      </c>
      <c r="M67" s="1">
        <v>1</v>
      </c>
    </row>
    <row r="68" spans="1:16" s="3" customFormat="1" x14ac:dyDescent="0.25">
      <c r="A68" s="4" t="s">
        <v>29</v>
      </c>
      <c r="B68" s="1">
        <v>0</v>
      </c>
      <c r="C68" s="1">
        <v>1</v>
      </c>
      <c r="D68" s="1">
        <v>0</v>
      </c>
      <c r="E68" s="1">
        <v>1</v>
      </c>
      <c r="F68" s="27">
        <v>1</v>
      </c>
      <c r="G68" s="31">
        <v>0</v>
      </c>
      <c r="H68" s="31">
        <v>0</v>
      </c>
      <c r="I68" s="31">
        <v>4</v>
      </c>
      <c r="J68" s="31">
        <v>5</v>
      </c>
      <c r="K68" s="31">
        <v>5</v>
      </c>
      <c r="L68" s="7">
        <v>6</v>
      </c>
      <c r="M68" s="1">
        <v>2</v>
      </c>
      <c r="N68" s="1"/>
    </row>
    <row r="69" spans="1:16" x14ac:dyDescent="0.25">
      <c r="A69" s="4" t="s">
        <v>30</v>
      </c>
      <c r="B69" s="1">
        <v>0</v>
      </c>
      <c r="C69" s="1">
        <v>0</v>
      </c>
      <c r="D69" s="1">
        <v>1</v>
      </c>
      <c r="E69" s="1">
        <v>0</v>
      </c>
      <c r="F69" s="27">
        <v>2</v>
      </c>
      <c r="G69" s="31">
        <v>1</v>
      </c>
      <c r="H69" s="31">
        <v>2</v>
      </c>
      <c r="I69" s="31">
        <v>2</v>
      </c>
      <c r="J69" s="31">
        <v>0</v>
      </c>
      <c r="K69" s="31">
        <v>0</v>
      </c>
      <c r="L69" s="7">
        <v>0</v>
      </c>
      <c r="M69" s="1">
        <v>0</v>
      </c>
    </row>
    <row r="70" spans="1:16" x14ac:dyDescent="0.25">
      <c r="A70" s="4" t="s">
        <v>31</v>
      </c>
      <c r="B70" s="1">
        <v>0</v>
      </c>
      <c r="C70" s="1">
        <v>0</v>
      </c>
      <c r="D70" s="1">
        <v>0</v>
      </c>
      <c r="E70" s="1">
        <v>0</v>
      </c>
      <c r="F70" s="27">
        <v>0</v>
      </c>
      <c r="G70" s="31">
        <v>0</v>
      </c>
      <c r="H70" s="31">
        <v>0</v>
      </c>
      <c r="I70" s="31">
        <v>8</v>
      </c>
      <c r="J70" s="31">
        <v>4</v>
      </c>
      <c r="K70" s="31">
        <v>10</v>
      </c>
      <c r="L70" s="7">
        <v>9</v>
      </c>
      <c r="M70" s="1">
        <v>0</v>
      </c>
    </row>
    <row r="71" spans="1:16" s="2" customFormat="1" x14ac:dyDescent="0.25">
      <c r="A71" s="6" t="s">
        <v>51</v>
      </c>
      <c r="B71" s="2">
        <f>SUM(B65:B70)</f>
        <v>8</v>
      </c>
      <c r="C71" s="2">
        <f t="shared" ref="C71:P71" si="6">SUM(C65:C70)</f>
        <v>5</v>
      </c>
      <c r="D71" s="2">
        <f t="shared" si="6"/>
        <v>11</v>
      </c>
      <c r="E71" s="2">
        <f t="shared" si="6"/>
        <v>31</v>
      </c>
      <c r="F71" s="2">
        <f t="shared" si="6"/>
        <v>14</v>
      </c>
      <c r="G71" s="2">
        <f t="shared" si="6"/>
        <v>18</v>
      </c>
      <c r="H71" s="2">
        <f t="shared" si="6"/>
        <v>14</v>
      </c>
      <c r="I71" s="2">
        <f t="shared" si="6"/>
        <v>28</v>
      </c>
      <c r="J71" s="2">
        <f t="shared" si="6"/>
        <v>15</v>
      </c>
      <c r="K71" s="2">
        <f t="shared" si="6"/>
        <v>38</v>
      </c>
      <c r="L71" s="2">
        <f t="shared" si="6"/>
        <v>22</v>
      </c>
      <c r="M71" s="2">
        <f t="shared" si="6"/>
        <v>10</v>
      </c>
      <c r="N71" s="2">
        <f t="shared" si="6"/>
        <v>0</v>
      </c>
      <c r="O71" s="2">
        <f t="shared" si="6"/>
        <v>0</v>
      </c>
      <c r="P71" s="2">
        <f t="shared" si="6"/>
        <v>0</v>
      </c>
    </row>
    <row r="72" spans="1:16" s="2" customFormat="1" x14ac:dyDescent="0.25">
      <c r="A72" s="6" t="s">
        <v>25</v>
      </c>
      <c r="B72" s="2">
        <v>4</v>
      </c>
      <c r="C72" s="2">
        <v>4</v>
      </c>
      <c r="D72" s="2">
        <v>6</v>
      </c>
      <c r="E72" s="2">
        <v>7</v>
      </c>
      <c r="F72" s="26">
        <v>8</v>
      </c>
      <c r="G72" s="26">
        <v>7</v>
      </c>
      <c r="H72" s="26">
        <v>4</v>
      </c>
      <c r="I72" s="26">
        <v>7</v>
      </c>
      <c r="J72" s="26">
        <v>6</v>
      </c>
      <c r="K72" s="26">
        <v>6</v>
      </c>
      <c r="L72" s="2">
        <v>8</v>
      </c>
      <c r="M72" s="2">
        <v>6</v>
      </c>
    </row>
    <row r="73" spans="1:16" s="20" customFormat="1" ht="15.75" thickBot="1" x14ac:dyDescent="0.3">
      <c r="A73" s="19"/>
      <c r="F73" s="29"/>
      <c r="G73" s="29"/>
      <c r="H73" s="29"/>
      <c r="I73" s="29"/>
      <c r="J73" s="29"/>
      <c r="K73" s="29"/>
    </row>
    <row r="74" spans="1:16" s="9" customFormat="1" x14ac:dyDescent="0.25">
      <c r="A74" s="14" t="s">
        <v>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0"/>
    </row>
    <row r="75" spans="1:16" x14ac:dyDescent="0.25">
      <c r="A75" s="4" t="s">
        <v>26</v>
      </c>
      <c r="B75" s="1">
        <v>0</v>
      </c>
      <c r="C75" s="1">
        <v>0</v>
      </c>
      <c r="D75" s="1">
        <v>0</v>
      </c>
      <c r="E75" s="1">
        <v>0</v>
      </c>
      <c r="F75" s="27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7">
        <v>0</v>
      </c>
      <c r="M75" s="1">
        <v>0</v>
      </c>
    </row>
    <row r="76" spans="1:16" x14ac:dyDescent="0.25">
      <c r="A76" s="4" t="s">
        <v>27</v>
      </c>
      <c r="B76" s="1">
        <v>0</v>
      </c>
      <c r="C76" s="1">
        <v>4</v>
      </c>
      <c r="D76" s="1">
        <v>5</v>
      </c>
      <c r="E76" s="1">
        <v>3</v>
      </c>
      <c r="F76" s="27">
        <v>3</v>
      </c>
      <c r="G76" s="31">
        <v>1</v>
      </c>
      <c r="H76" s="31">
        <v>6</v>
      </c>
      <c r="I76" s="31">
        <v>3</v>
      </c>
      <c r="J76" s="31">
        <v>1</v>
      </c>
      <c r="K76" s="31">
        <v>5</v>
      </c>
      <c r="L76" s="7">
        <v>3</v>
      </c>
      <c r="M76" s="1">
        <v>1</v>
      </c>
    </row>
    <row r="77" spans="1:16" x14ac:dyDescent="0.25">
      <c r="A77" s="4" t="s">
        <v>28</v>
      </c>
      <c r="B77" s="1">
        <v>0</v>
      </c>
      <c r="C77" s="1">
        <v>0</v>
      </c>
      <c r="D77" s="1">
        <v>0</v>
      </c>
      <c r="E77" s="1">
        <v>0</v>
      </c>
      <c r="F77" s="27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7">
        <v>0</v>
      </c>
      <c r="M77" s="1">
        <v>0</v>
      </c>
    </row>
    <row r="78" spans="1:16" s="3" customFormat="1" x14ac:dyDescent="0.25">
      <c r="A78" s="4" t="s">
        <v>29</v>
      </c>
      <c r="B78" s="1">
        <v>0</v>
      </c>
      <c r="C78" s="1">
        <v>0</v>
      </c>
      <c r="D78" s="1">
        <v>0</v>
      </c>
      <c r="E78" s="1">
        <v>0</v>
      </c>
      <c r="F78" s="27">
        <v>2</v>
      </c>
      <c r="G78" s="31">
        <v>0</v>
      </c>
      <c r="H78" s="31">
        <v>1</v>
      </c>
      <c r="I78" s="31">
        <v>1</v>
      </c>
      <c r="J78" s="31">
        <v>0</v>
      </c>
      <c r="K78" s="31">
        <v>0</v>
      </c>
      <c r="L78" s="7">
        <v>1</v>
      </c>
      <c r="M78" s="1">
        <v>0</v>
      </c>
      <c r="N78" s="1"/>
    </row>
    <row r="79" spans="1:16" x14ac:dyDescent="0.25">
      <c r="A79" s="4" t="s">
        <v>30</v>
      </c>
      <c r="B79" s="1">
        <v>0</v>
      </c>
      <c r="C79" s="1">
        <v>0</v>
      </c>
      <c r="D79" s="1">
        <v>0</v>
      </c>
      <c r="E79" s="1">
        <v>0</v>
      </c>
      <c r="F79" s="27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7">
        <v>0</v>
      </c>
      <c r="M79" s="1">
        <v>0</v>
      </c>
    </row>
    <row r="80" spans="1:16" x14ac:dyDescent="0.25">
      <c r="A80" s="4" t="s">
        <v>31</v>
      </c>
      <c r="B80" s="1">
        <v>0</v>
      </c>
      <c r="C80" s="1">
        <v>0</v>
      </c>
      <c r="D80" s="1">
        <v>0</v>
      </c>
      <c r="E80" s="1">
        <v>0</v>
      </c>
      <c r="F80" s="27">
        <v>0</v>
      </c>
      <c r="G80" s="31">
        <v>0</v>
      </c>
      <c r="H80" s="31">
        <v>0</v>
      </c>
      <c r="I80" s="31">
        <v>0</v>
      </c>
      <c r="J80" s="31">
        <v>2</v>
      </c>
      <c r="K80" s="31">
        <v>0</v>
      </c>
      <c r="L80" s="7">
        <v>0</v>
      </c>
      <c r="M80" s="1">
        <v>0</v>
      </c>
    </row>
    <row r="81" spans="1:17" s="2" customFormat="1" x14ac:dyDescent="0.25">
      <c r="A81" s="6" t="s">
        <v>51</v>
      </c>
      <c r="B81" s="2">
        <f>SUM(B75:B80)</f>
        <v>0</v>
      </c>
      <c r="C81" s="2">
        <f t="shared" ref="C81:Q81" si="7">SUM(C75:C80)</f>
        <v>4</v>
      </c>
      <c r="D81" s="2">
        <f t="shared" si="7"/>
        <v>5</v>
      </c>
      <c r="E81" s="2">
        <f t="shared" si="7"/>
        <v>3</v>
      </c>
      <c r="F81" s="2">
        <f t="shared" si="7"/>
        <v>5</v>
      </c>
      <c r="G81" s="2">
        <f t="shared" si="7"/>
        <v>1</v>
      </c>
      <c r="H81" s="2">
        <f t="shared" si="7"/>
        <v>7</v>
      </c>
      <c r="I81" s="2">
        <f t="shared" si="7"/>
        <v>4</v>
      </c>
      <c r="J81" s="2">
        <f t="shared" si="7"/>
        <v>3</v>
      </c>
      <c r="K81" s="2">
        <f t="shared" si="7"/>
        <v>5</v>
      </c>
      <c r="L81" s="2">
        <f t="shared" si="7"/>
        <v>4</v>
      </c>
      <c r="M81" s="2">
        <f t="shared" si="7"/>
        <v>1</v>
      </c>
      <c r="N81" s="2">
        <f t="shared" si="7"/>
        <v>0</v>
      </c>
      <c r="O81" s="2">
        <f t="shared" si="7"/>
        <v>0</v>
      </c>
      <c r="P81" s="2">
        <f t="shared" si="7"/>
        <v>0</v>
      </c>
      <c r="Q81" s="2">
        <f t="shared" si="7"/>
        <v>0</v>
      </c>
    </row>
    <row r="82" spans="1:17" s="2" customFormat="1" x14ac:dyDescent="0.25">
      <c r="A82" s="6" t="s">
        <v>25</v>
      </c>
      <c r="B82" s="2">
        <v>0</v>
      </c>
      <c r="C82" s="2">
        <v>1</v>
      </c>
      <c r="D82" s="2">
        <v>2</v>
      </c>
      <c r="E82" s="2">
        <v>1</v>
      </c>
      <c r="F82" s="26">
        <v>1</v>
      </c>
      <c r="G82" s="26">
        <v>1</v>
      </c>
      <c r="H82" s="26">
        <v>2</v>
      </c>
      <c r="I82" s="26">
        <v>2</v>
      </c>
      <c r="J82" s="26">
        <v>2</v>
      </c>
      <c r="K82" s="26">
        <v>3</v>
      </c>
      <c r="L82" s="2">
        <v>2</v>
      </c>
      <c r="M82" s="2">
        <v>1</v>
      </c>
    </row>
    <row r="83" spans="1:17" s="20" customFormat="1" ht="15.75" thickBot="1" x14ac:dyDescent="0.3">
      <c r="A83" s="19"/>
      <c r="F83" s="29"/>
      <c r="G83" s="29"/>
      <c r="H83" s="29"/>
      <c r="I83" s="29"/>
      <c r="J83" s="29"/>
      <c r="K83" s="29"/>
    </row>
    <row r="84" spans="1:17" s="9" customFormat="1" x14ac:dyDescent="0.25">
      <c r="A84" s="14" t="s">
        <v>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1"/>
      <c r="M84" s="10"/>
    </row>
    <row r="85" spans="1:17" x14ac:dyDescent="0.25">
      <c r="A85" s="4" t="s">
        <v>26</v>
      </c>
      <c r="B85" s="1">
        <v>0</v>
      </c>
      <c r="C85" s="1">
        <v>1</v>
      </c>
      <c r="D85" s="1">
        <v>2</v>
      </c>
      <c r="E85" s="1">
        <v>0</v>
      </c>
      <c r="F85" s="27">
        <v>0</v>
      </c>
      <c r="G85" s="31">
        <v>0</v>
      </c>
      <c r="H85" s="31">
        <v>1</v>
      </c>
      <c r="I85" s="31">
        <v>0</v>
      </c>
      <c r="J85" s="31">
        <v>0</v>
      </c>
      <c r="K85" s="31">
        <v>0</v>
      </c>
      <c r="L85" s="7">
        <v>0</v>
      </c>
      <c r="M85" s="1">
        <v>1</v>
      </c>
    </row>
    <row r="86" spans="1:17" x14ac:dyDescent="0.25">
      <c r="A86" s="4" t="s">
        <v>27</v>
      </c>
      <c r="B86" s="1">
        <v>16</v>
      </c>
      <c r="C86" s="1">
        <v>14</v>
      </c>
      <c r="D86" s="1">
        <v>16</v>
      </c>
      <c r="E86" s="1">
        <v>15</v>
      </c>
      <c r="F86" s="27">
        <v>12</v>
      </c>
      <c r="G86" s="31">
        <v>16</v>
      </c>
      <c r="H86" s="31">
        <v>9</v>
      </c>
      <c r="I86" s="31">
        <v>18</v>
      </c>
      <c r="J86" s="31">
        <v>12</v>
      </c>
      <c r="K86" s="31">
        <v>10</v>
      </c>
      <c r="L86" s="7">
        <v>5</v>
      </c>
      <c r="M86" s="1">
        <v>17</v>
      </c>
    </row>
    <row r="87" spans="1:17" x14ac:dyDescent="0.25">
      <c r="A87" s="4" t="s">
        <v>28</v>
      </c>
      <c r="B87" s="1">
        <v>0</v>
      </c>
      <c r="C87" s="1">
        <v>0</v>
      </c>
      <c r="D87" s="1">
        <v>0</v>
      </c>
      <c r="E87" s="1">
        <v>0</v>
      </c>
      <c r="F87" s="27">
        <v>2</v>
      </c>
      <c r="G87" s="31">
        <v>0</v>
      </c>
      <c r="H87" s="31">
        <v>2</v>
      </c>
      <c r="I87" s="31">
        <v>1</v>
      </c>
      <c r="J87" s="31">
        <v>1</v>
      </c>
      <c r="K87" s="31">
        <v>2</v>
      </c>
      <c r="L87" s="7">
        <v>1</v>
      </c>
      <c r="M87" s="1">
        <v>1</v>
      </c>
    </row>
    <row r="88" spans="1:17" s="3" customFormat="1" x14ac:dyDescent="0.25">
      <c r="A88" s="4" t="s">
        <v>29</v>
      </c>
      <c r="B88" s="1">
        <v>1</v>
      </c>
      <c r="C88" s="1">
        <v>0</v>
      </c>
      <c r="D88" s="1">
        <v>1</v>
      </c>
      <c r="E88" s="1">
        <v>0</v>
      </c>
      <c r="F88" s="27">
        <v>1</v>
      </c>
      <c r="G88" s="31">
        <v>0</v>
      </c>
      <c r="H88" s="31">
        <v>1</v>
      </c>
      <c r="I88" s="31">
        <v>2</v>
      </c>
      <c r="J88" s="31">
        <v>1</v>
      </c>
      <c r="K88" s="31">
        <v>3</v>
      </c>
      <c r="L88" s="7">
        <v>5</v>
      </c>
      <c r="M88" s="1">
        <v>2</v>
      </c>
      <c r="N88" s="1"/>
    </row>
    <row r="89" spans="1:17" x14ac:dyDescent="0.25">
      <c r="A89" s="4" t="s">
        <v>30</v>
      </c>
      <c r="B89" s="1">
        <v>3</v>
      </c>
      <c r="C89" s="1">
        <v>2</v>
      </c>
      <c r="D89" s="1">
        <v>4</v>
      </c>
      <c r="E89" s="1">
        <v>6</v>
      </c>
      <c r="F89" s="27">
        <v>1</v>
      </c>
      <c r="G89" s="31">
        <v>0</v>
      </c>
      <c r="H89" s="31">
        <v>3</v>
      </c>
      <c r="I89" s="31">
        <v>5</v>
      </c>
      <c r="J89" s="31">
        <v>4</v>
      </c>
      <c r="K89" s="31">
        <v>4</v>
      </c>
      <c r="L89" s="7">
        <v>3</v>
      </c>
      <c r="M89" s="1">
        <v>2</v>
      </c>
    </row>
    <row r="90" spans="1:17" x14ac:dyDescent="0.25">
      <c r="A90" s="4" t="s">
        <v>31</v>
      </c>
      <c r="B90" s="1">
        <v>0</v>
      </c>
      <c r="C90" s="1">
        <v>5</v>
      </c>
      <c r="D90" s="1">
        <v>0</v>
      </c>
      <c r="E90" s="1">
        <v>0</v>
      </c>
      <c r="F90" s="27">
        <v>2</v>
      </c>
      <c r="G90" s="31">
        <v>0</v>
      </c>
      <c r="H90" s="31">
        <v>0</v>
      </c>
      <c r="I90" s="31">
        <v>0</v>
      </c>
      <c r="J90" s="31">
        <v>0</v>
      </c>
      <c r="K90" s="31">
        <v>6</v>
      </c>
      <c r="L90" s="7">
        <v>7</v>
      </c>
      <c r="M90" s="1">
        <v>0</v>
      </c>
    </row>
    <row r="91" spans="1:17" s="2" customFormat="1" x14ac:dyDescent="0.25">
      <c r="A91" s="6" t="s">
        <v>51</v>
      </c>
      <c r="B91" s="2">
        <f>SUM(B85:B90)</f>
        <v>20</v>
      </c>
      <c r="C91" s="2">
        <f t="shared" ref="C91:Q91" si="8">SUM(C85:C90)</f>
        <v>22</v>
      </c>
      <c r="D91" s="2">
        <f t="shared" si="8"/>
        <v>23</v>
      </c>
      <c r="E91" s="2">
        <f t="shared" si="8"/>
        <v>21</v>
      </c>
      <c r="F91" s="2">
        <f t="shared" si="8"/>
        <v>18</v>
      </c>
      <c r="G91" s="2">
        <f t="shared" si="8"/>
        <v>16</v>
      </c>
      <c r="H91" s="2">
        <f t="shared" si="8"/>
        <v>16</v>
      </c>
      <c r="I91" s="2">
        <f t="shared" si="8"/>
        <v>26</v>
      </c>
      <c r="J91" s="2">
        <f t="shared" si="8"/>
        <v>18</v>
      </c>
      <c r="K91" s="2">
        <f t="shared" si="8"/>
        <v>25</v>
      </c>
      <c r="L91" s="2">
        <f t="shared" si="8"/>
        <v>21</v>
      </c>
      <c r="M91" s="2">
        <f t="shared" si="8"/>
        <v>23</v>
      </c>
      <c r="N91" s="2">
        <f t="shared" si="8"/>
        <v>0</v>
      </c>
      <c r="O91" s="2">
        <f t="shared" si="8"/>
        <v>0</v>
      </c>
      <c r="P91" s="2">
        <f t="shared" si="8"/>
        <v>0</v>
      </c>
      <c r="Q91" s="2">
        <f t="shared" si="8"/>
        <v>0</v>
      </c>
    </row>
    <row r="92" spans="1:17" s="2" customFormat="1" x14ac:dyDescent="0.25">
      <c r="A92" s="6" t="s">
        <v>25</v>
      </c>
      <c r="B92" s="2">
        <v>8</v>
      </c>
      <c r="C92" s="2">
        <v>11</v>
      </c>
      <c r="D92" s="2">
        <v>14</v>
      </c>
      <c r="E92" s="2">
        <v>9</v>
      </c>
      <c r="F92" s="26">
        <v>7</v>
      </c>
      <c r="G92" s="26">
        <v>5</v>
      </c>
      <c r="H92" s="26">
        <v>5</v>
      </c>
      <c r="I92" s="26">
        <v>12</v>
      </c>
      <c r="J92" s="26">
        <v>6</v>
      </c>
      <c r="K92" s="26">
        <v>10</v>
      </c>
      <c r="L92" s="2">
        <v>10</v>
      </c>
      <c r="M92" s="2">
        <v>11</v>
      </c>
    </row>
    <row r="93" spans="1:17" s="20" customFormat="1" ht="15.75" thickBot="1" x14ac:dyDescent="0.3">
      <c r="A93" s="19"/>
      <c r="F93" s="29"/>
      <c r="G93" s="29"/>
      <c r="H93" s="29"/>
      <c r="I93" s="29"/>
      <c r="J93" s="29"/>
      <c r="K93" s="29"/>
    </row>
    <row r="94" spans="1:17" s="9" customFormat="1" x14ac:dyDescent="0.25">
      <c r="A94" s="14" t="s">
        <v>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"/>
      <c r="M94" s="10"/>
    </row>
    <row r="95" spans="1:17" x14ac:dyDescent="0.25">
      <c r="A95" s="4" t="s">
        <v>26</v>
      </c>
      <c r="B95" s="1">
        <v>0</v>
      </c>
      <c r="C95" s="1">
        <v>0</v>
      </c>
      <c r="D95" s="1">
        <v>0</v>
      </c>
      <c r="E95" s="1">
        <v>0</v>
      </c>
      <c r="F95" s="27">
        <v>0</v>
      </c>
      <c r="G95" s="31">
        <v>0</v>
      </c>
      <c r="H95" s="31">
        <v>0</v>
      </c>
      <c r="I95" s="31">
        <v>0</v>
      </c>
      <c r="J95" s="31">
        <v>2</v>
      </c>
      <c r="K95" s="31">
        <v>0</v>
      </c>
      <c r="L95" s="7">
        <v>0</v>
      </c>
      <c r="M95" s="1">
        <v>0</v>
      </c>
    </row>
    <row r="96" spans="1:17" x14ac:dyDescent="0.25">
      <c r="A96" s="4" t="s">
        <v>27</v>
      </c>
      <c r="B96" s="1">
        <v>1</v>
      </c>
      <c r="C96" s="1">
        <v>7</v>
      </c>
      <c r="D96" s="1">
        <v>0</v>
      </c>
      <c r="E96" s="1">
        <v>6</v>
      </c>
      <c r="F96" s="27">
        <v>3</v>
      </c>
      <c r="G96" s="31">
        <v>1</v>
      </c>
      <c r="H96" s="31">
        <v>0</v>
      </c>
      <c r="I96" s="31">
        <v>9</v>
      </c>
      <c r="J96" s="31">
        <v>7</v>
      </c>
      <c r="K96" s="31">
        <v>6</v>
      </c>
      <c r="L96" s="7">
        <v>6</v>
      </c>
      <c r="M96" s="1">
        <v>3</v>
      </c>
    </row>
    <row r="97" spans="1:17" x14ac:dyDescent="0.25">
      <c r="A97" s="4" t="s">
        <v>28</v>
      </c>
      <c r="B97" s="1">
        <v>0</v>
      </c>
      <c r="C97" s="1">
        <v>0</v>
      </c>
      <c r="D97" s="1">
        <v>0</v>
      </c>
      <c r="E97" s="1">
        <v>0</v>
      </c>
      <c r="F97" s="27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7">
        <v>0</v>
      </c>
      <c r="M97" s="1">
        <v>1</v>
      </c>
    </row>
    <row r="98" spans="1:17" s="3" customFormat="1" x14ac:dyDescent="0.25">
      <c r="A98" s="4" t="s">
        <v>29</v>
      </c>
      <c r="B98" s="1">
        <v>0</v>
      </c>
      <c r="C98" s="1">
        <v>1</v>
      </c>
      <c r="D98" s="1">
        <v>0</v>
      </c>
      <c r="E98" s="1">
        <v>0</v>
      </c>
      <c r="F98" s="27">
        <v>1</v>
      </c>
      <c r="G98" s="31">
        <v>0</v>
      </c>
      <c r="H98" s="31">
        <v>0</v>
      </c>
      <c r="I98" s="31">
        <v>0</v>
      </c>
      <c r="J98" s="31">
        <v>3</v>
      </c>
      <c r="K98" s="31">
        <v>0</v>
      </c>
      <c r="L98" s="7">
        <v>0</v>
      </c>
      <c r="M98" s="1">
        <v>0</v>
      </c>
      <c r="N98" s="1"/>
    </row>
    <row r="99" spans="1:17" x14ac:dyDescent="0.25">
      <c r="A99" s="4" t="s">
        <v>30</v>
      </c>
      <c r="B99" s="1">
        <v>0</v>
      </c>
      <c r="C99" s="1">
        <v>0</v>
      </c>
      <c r="D99" s="1">
        <v>0</v>
      </c>
      <c r="E99" s="1">
        <v>0</v>
      </c>
      <c r="F99" s="27">
        <v>1</v>
      </c>
      <c r="G99" s="31">
        <v>0</v>
      </c>
      <c r="H99" s="31">
        <v>0</v>
      </c>
      <c r="I99" s="31">
        <v>1</v>
      </c>
      <c r="J99" s="31">
        <v>0</v>
      </c>
      <c r="K99" s="31">
        <v>0</v>
      </c>
      <c r="L99" s="7">
        <v>1</v>
      </c>
      <c r="M99" s="1">
        <v>1</v>
      </c>
    </row>
    <row r="100" spans="1:17" x14ac:dyDescent="0.25">
      <c r="A100" s="4" t="s">
        <v>31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34">
        <v>0</v>
      </c>
      <c r="H100" s="34">
        <v>0</v>
      </c>
      <c r="I100" s="34">
        <v>5</v>
      </c>
      <c r="J100" s="34">
        <v>0</v>
      </c>
      <c r="K100" s="34">
        <v>3</v>
      </c>
      <c r="L100" s="7">
        <v>3</v>
      </c>
      <c r="M100" s="1">
        <v>0</v>
      </c>
    </row>
    <row r="101" spans="1:17" x14ac:dyDescent="0.25">
      <c r="A101" s="6" t="s">
        <v>51</v>
      </c>
      <c r="B101" s="2">
        <f>SUM(B95:B100)</f>
        <v>1</v>
      </c>
      <c r="C101" s="2">
        <f t="shared" ref="C101:Q101" si="9">SUM(C95:C100)</f>
        <v>8</v>
      </c>
      <c r="D101" s="2">
        <f t="shared" si="9"/>
        <v>0</v>
      </c>
      <c r="E101" s="2">
        <f t="shared" si="9"/>
        <v>6</v>
      </c>
      <c r="F101" s="2">
        <f t="shared" si="9"/>
        <v>5</v>
      </c>
      <c r="G101" s="2">
        <f t="shared" si="9"/>
        <v>1</v>
      </c>
      <c r="H101" s="2">
        <f t="shared" si="9"/>
        <v>0</v>
      </c>
      <c r="I101" s="2">
        <f t="shared" si="9"/>
        <v>16</v>
      </c>
      <c r="J101" s="2">
        <f t="shared" si="9"/>
        <v>12</v>
      </c>
      <c r="K101" s="2">
        <f t="shared" si="9"/>
        <v>9</v>
      </c>
      <c r="L101" s="2">
        <f t="shared" si="9"/>
        <v>10</v>
      </c>
      <c r="M101" s="2">
        <f t="shared" si="9"/>
        <v>5</v>
      </c>
      <c r="N101" s="2">
        <f t="shared" si="9"/>
        <v>0</v>
      </c>
      <c r="O101" s="2">
        <f t="shared" si="9"/>
        <v>0</v>
      </c>
      <c r="P101" s="2">
        <f t="shared" si="9"/>
        <v>0</v>
      </c>
      <c r="Q101" s="2">
        <f t="shared" si="9"/>
        <v>0</v>
      </c>
    </row>
    <row r="102" spans="1:17" s="2" customFormat="1" x14ac:dyDescent="0.25">
      <c r="A102" s="6" t="s">
        <v>25</v>
      </c>
      <c r="B102" s="2">
        <v>1</v>
      </c>
      <c r="C102" s="2">
        <v>2</v>
      </c>
      <c r="D102" s="2">
        <v>0</v>
      </c>
      <c r="E102" s="2">
        <v>3</v>
      </c>
      <c r="F102" s="26">
        <v>2</v>
      </c>
      <c r="G102" s="26">
        <v>1</v>
      </c>
      <c r="H102" s="26">
        <v>1</v>
      </c>
      <c r="I102" s="26">
        <v>2</v>
      </c>
      <c r="J102" s="26">
        <v>2</v>
      </c>
      <c r="K102" s="26">
        <v>3</v>
      </c>
      <c r="L102" s="8">
        <v>2</v>
      </c>
      <c r="M102" s="2">
        <v>0</v>
      </c>
    </row>
    <row r="103" spans="1:17" s="20" customFormat="1" ht="15.75" thickBot="1" x14ac:dyDescent="0.3">
      <c r="A103" s="19"/>
      <c r="F103" s="29"/>
      <c r="G103" s="29"/>
      <c r="H103" s="29"/>
      <c r="I103" s="29"/>
      <c r="J103" s="29"/>
      <c r="K103" s="29"/>
    </row>
    <row r="104" spans="1:17" s="9" customFormat="1" x14ac:dyDescent="0.25">
      <c r="A104" s="14" t="s">
        <v>9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"/>
      <c r="M104" s="10"/>
    </row>
    <row r="105" spans="1:17" x14ac:dyDescent="0.25">
      <c r="A105" s="4" t="s">
        <v>26</v>
      </c>
      <c r="B105" s="1">
        <v>1</v>
      </c>
      <c r="C105" s="1">
        <v>0</v>
      </c>
      <c r="D105" s="1">
        <v>0</v>
      </c>
      <c r="E105" s="1">
        <v>0</v>
      </c>
      <c r="F105" s="27">
        <v>3</v>
      </c>
      <c r="G105" s="31">
        <v>1</v>
      </c>
      <c r="H105" s="31">
        <v>0</v>
      </c>
      <c r="I105" s="31">
        <v>0</v>
      </c>
      <c r="J105" s="31">
        <v>0</v>
      </c>
      <c r="K105" s="31">
        <v>0</v>
      </c>
      <c r="L105" s="7">
        <v>0</v>
      </c>
      <c r="M105" s="1">
        <v>1</v>
      </c>
    </row>
    <row r="106" spans="1:17" x14ac:dyDescent="0.25">
      <c r="A106" s="4" t="s">
        <v>27</v>
      </c>
      <c r="B106" s="1">
        <v>15</v>
      </c>
      <c r="C106" s="1">
        <v>10</v>
      </c>
      <c r="D106" s="1">
        <v>13</v>
      </c>
      <c r="E106" s="1">
        <v>11</v>
      </c>
      <c r="F106" s="27">
        <v>18</v>
      </c>
      <c r="G106" s="31">
        <v>11</v>
      </c>
      <c r="H106" s="31">
        <v>8</v>
      </c>
      <c r="I106" s="31">
        <v>15</v>
      </c>
      <c r="J106" s="31">
        <v>4</v>
      </c>
      <c r="K106" s="31">
        <v>11</v>
      </c>
      <c r="L106" s="7">
        <v>10</v>
      </c>
      <c r="M106" s="1">
        <v>14</v>
      </c>
    </row>
    <row r="107" spans="1:17" x14ac:dyDescent="0.25">
      <c r="A107" s="4" t="s">
        <v>28</v>
      </c>
      <c r="B107" s="1">
        <v>0</v>
      </c>
      <c r="C107" s="1">
        <v>0</v>
      </c>
      <c r="D107" s="1">
        <v>1</v>
      </c>
      <c r="E107" s="1">
        <v>0</v>
      </c>
      <c r="F107" s="27">
        <v>1</v>
      </c>
      <c r="G107" s="31">
        <v>0</v>
      </c>
      <c r="H107" s="31">
        <v>0</v>
      </c>
      <c r="I107" s="31">
        <v>0</v>
      </c>
      <c r="J107" s="31">
        <v>3</v>
      </c>
      <c r="K107" s="31">
        <v>1</v>
      </c>
      <c r="L107" s="7">
        <v>0</v>
      </c>
      <c r="M107" s="1">
        <v>1</v>
      </c>
    </row>
    <row r="108" spans="1:17" s="3" customFormat="1" x14ac:dyDescent="0.25">
      <c r="A108" s="4" t="s">
        <v>29</v>
      </c>
      <c r="B108" s="1">
        <v>0</v>
      </c>
      <c r="C108" s="1">
        <v>4</v>
      </c>
      <c r="D108" s="1">
        <v>2</v>
      </c>
      <c r="E108" s="1">
        <v>0</v>
      </c>
      <c r="F108" s="27">
        <v>1</v>
      </c>
      <c r="G108" s="31">
        <v>0</v>
      </c>
      <c r="H108" s="31">
        <v>2</v>
      </c>
      <c r="I108" s="31">
        <v>4</v>
      </c>
      <c r="J108" s="31">
        <v>2</v>
      </c>
      <c r="K108" s="31">
        <v>3</v>
      </c>
      <c r="L108" s="7">
        <v>3</v>
      </c>
      <c r="M108" s="1">
        <v>3</v>
      </c>
      <c r="N108" s="1"/>
    </row>
    <row r="109" spans="1:17" x14ac:dyDescent="0.25">
      <c r="A109" s="4" t="s">
        <v>30</v>
      </c>
      <c r="B109" s="1">
        <v>1</v>
      </c>
      <c r="C109" s="1">
        <v>2</v>
      </c>
      <c r="D109" s="1">
        <v>1</v>
      </c>
      <c r="E109" s="1">
        <v>1</v>
      </c>
      <c r="F109" s="27">
        <v>0</v>
      </c>
      <c r="G109" s="31">
        <v>1</v>
      </c>
      <c r="H109" s="31">
        <v>2</v>
      </c>
      <c r="I109" s="31">
        <v>2</v>
      </c>
      <c r="J109" s="31">
        <v>1</v>
      </c>
      <c r="K109" s="31">
        <v>1</v>
      </c>
      <c r="L109" s="7">
        <v>2</v>
      </c>
      <c r="M109" s="1">
        <v>1</v>
      </c>
    </row>
    <row r="110" spans="1:17" x14ac:dyDescent="0.25">
      <c r="A110" s="4" t="s">
        <v>31</v>
      </c>
      <c r="B110" s="1">
        <v>0</v>
      </c>
      <c r="C110" s="1">
        <v>0</v>
      </c>
      <c r="D110" s="1">
        <v>0</v>
      </c>
      <c r="E110" s="1">
        <v>0</v>
      </c>
      <c r="F110" s="1">
        <v>2</v>
      </c>
      <c r="G110" s="34">
        <v>6</v>
      </c>
      <c r="H110" s="34">
        <v>0</v>
      </c>
      <c r="I110" s="34">
        <v>0</v>
      </c>
      <c r="J110" s="34">
        <v>6</v>
      </c>
      <c r="K110" s="34">
        <v>0</v>
      </c>
      <c r="L110" s="7">
        <v>0</v>
      </c>
      <c r="M110" s="1">
        <v>0</v>
      </c>
    </row>
    <row r="111" spans="1:17" x14ac:dyDescent="0.25">
      <c r="A111" s="6" t="s">
        <v>51</v>
      </c>
      <c r="B111" s="2">
        <f>SUM(B105:B110)</f>
        <v>17</v>
      </c>
      <c r="C111" s="2">
        <f t="shared" ref="C111:P111" si="10">SUM(C105:C110)</f>
        <v>16</v>
      </c>
      <c r="D111" s="2">
        <f t="shared" si="10"/>
        <v>17</v>
      </c>
      <c r="E111" s="2">
        <f t="shared" si="10"/>
        <v>12</v>
      </c>
      <c r="F111" s="2">
        <f t="shared" si="10"/>
        <v>25</v>
      </c>
      <c r="G111" s="2">
        <f t="shared" si="10"/>
        <v>19</v>
      </c>
      <c r="H111" s="2">
        <f t="shared" si="10"/>
        <v>12</v>
      </c>
      <c r="I111" s="2">
        <f t="shared" si="10"/>
        <v>21</v>
      </c>
      <c r="J111" s="2">
        <f t="shared" si="10"/>
        <v>16</v>
      </c>
      <c r="K111" s="2">
        <f t="shared" si="10"/>
        <v>16</v>
      </c>
      <c r="L111" s="2">
        <f t="shared" si="10"/>
        <v>15</v>
      </c>
      <c r="M111" s="2">
        <f t="shared" si="10"/>
        <v>20</v>
      </c>
      <c r="N111" s="2">
        <f t="shared" si="10"/>
        <v>0</v>
      </c>
      <c r="O111" s="2">
        <f t="shared" si="10"/>
        <v>0</v>
      </c>
      <c r="P111" s="2">
        <f t="shared" si="10"/>
        <v>0</v>
      </c>
    </row>
    <row r="112" spans="1:17" s="2" customFormat="1" x14ac:dyDescent="0.25">
      <c r="A112" s="6" t="s">
        <v>25</v>
      </c>
      <c r="B112" s="2">
        <v>6</v>
      </c>
      <c r="C112" s="2">
        <v>6</v>
      </c>
      <c r="D112" s="2">
        <v>6</v>
      </c>
      <c r="E112" s="2">
        <v>5</v>
      </c>
      <c r="F112" s="26">
        <v>7</v>
      </c>
      <c r="G112" s="26">
        <v>7</v>
      </c>
      <c r="H112" s="26">
        <v>4</v>
      </c>
      <c r="I112" s="26">
        <v>7</v>
      </c>
      <c r="J112" s="26">
        <v>5</v>
      </c>
      <c r="K112" s="26">
        <v>5</v>
      </c>
      <c r="L112" s="8">
        <v>5</v>
      </c>
      <c r="M112" s="2">
        <v>5</v>
      </c>
    </row>
    <row r="113" spans="1:16" s="20" customFormat="1" ht="15.75" thickBot="1" x14ac:dyDescent="0.3">
      <c r="A113" s="19"/>
      <c r="F113" s="29"/>
      <c r="G113" s="29"/>
      <c r="H113" s="29"/>
      <c r="I113" s="29"/>
      <c r="J113" s="29"/>
      <c r="K113" s="29"/>
    </row>
    <row r="114" spans="1:16" s="9" customFormat="1" x14ac:dyDescent="0.25">
      <c r="A114" s="14" t="s">
        <v>33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0"/>
    </row>
    <row r="115" spans="1:16" x14ac:dyDescent="0.25">
      <c r="A115" s="4" t="s">
        <v>26</v>
      </c>
      <c r="B115" s="1">
        <v>0</v>
      </c>
      <c r="C115" s="1">
        <v>0</v>
      </c>
      <c r="D115" s="1">
        <v>0</v>
      </c>
      <c r="E115" s="1">
        <v>0</v>
      </c>
      <c r="F115" s="27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7">
        <v>0</v>
      </c>
      <c r="M115" s="1">
        <v>0</v>
      </c>
    </row>
    <row r="116" spans="1:16" x14ac:dyDescent="0.25">
      <c r="A116" s="4" t="s">
        <v>27</v>
      </c>
      <c r="B116" s="1">
        <v>0</v>
      </c>
      <c r="C116" s="1">
        <v>0</v>
      </c>
      <c r="D116" s="1">
        <v>0</v>
      </c>
      <c r="E116" s="1">
        <v>0</v>
      </c>
      <c r="F116" s="27">
        <v>0</v>
      </c>
      <c r="G116" s="31">
        <v>0</v>
      </c>
      <c r="H116" s="31">
        <v>3</v>
      </c>
      <c r="I116" s="31">
        <v>0</v>
      </c>
      <c r="J116" s="31">
        <v>0</v>
      </c>
      <c r="K116" s="31">
        <v>0</v>
      </c>
      <c r="L116" s="7">
        <v>0</v>
      </c>
      <c r="M116" s="1">
        <v>1</v>
      </c>
    </row>
    <row r="117" spans="1:16" x14ac:dyDescent="0.25">
      <c r="A117" s="4" t="s">
        <v>28</v>
      </c>
      <c r="B117" s="1">
        <v>0</v>
      </c>
      <c r="C117" s="1">
        <v>0</v>
      </c>
      <c r="D117" s="1">
        <v>0</v>
      </c>
      <c r="E117" s="1">
        <v>0</v>
      </c>
      <c r="F117" s="27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7">
        <v>0</v>
      </c>
      <c r="M117" s="1">
        <v>0</v>
      </c>
    </row>
    <row r="118" spans="1:16" s="3" customFormat="1" x14ac:dyDescent="0.25">
      <c r="A118" s="4" t="s">
        <v>29</v>
      </c>
      <c r="B118" s="1">
        <v>0</v>
      </c>
      <c r="C118" s="1">
        <v>0</v>
      </c>
      <c r="D118" s="1">
        <v>0</v>
      </c>
      <c r="E118" s="1">
        <v>0</v>
      </c>
      <c r="F118" s="27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7">
        <v>0</v>
      </c>
      <c r="M118" s="1">
        <v>0</v>
      </c>
      <c r="N118" s="1"/>
    </row>
    <row r="119" spans="1:16" x14ac:dyDescent="0.25">
      <c r="A119" s="4" t="s">
        <v>30</v>
      </c>
      <c r="B119" s="1">
        <v>0</v>
      </c>
      <c r="C119" s="1">
        <v>0</v>
      </c>
      <c r="D119" s="1">
        <v>0</v>
      </c>
      <c r="E119" s="1">
        <v>0</v>
      </c>
      <c r="F119" s="27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7">
        <v>0</v>
      </c>
      <c r="M119" s="1">
        <v>0</v>
      </c>
    </row>
    <row r="120" spans="1:16" x14ac:dyDescent="0.25">
      <c r="A120" s="4" t="s">
        <v>31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7">
        <v>0</v>
      </c>
      <c r="M120" s="1">
        <v>0</v>
      </c>
    </row>
    <row r="121" spans="1:16" s="2" customFormat="1" x14ac:dyDescent="0.25">
      <c r="A121" s="6" t="s">
        <v>51</v>
      </c>
      <c r="B121" s="2">
        <f>SUM(B115:B120)</f>
        <v>0</v>
      </c>
      <c r="C121" s="2">
        <f t="shared" ref="C121:P121" si="11">SUM(C115:C120)</f>
        <v>0</v>
      </c>
      <c r="D121" s="2">
        <f t="shared" si="11"/>
        <v>0</v>
      </c>
      <c r="E121" s="2">
        <f t="shared" si="11"/>
        <v>0</v>
      </c>
      <c r="F121" s="2">
        <f t="shared" si="11"/>
        <v>0</v>
      </c>
      <c r="G121" s="2">
        <f t="shared" si="11"/>
        <v>0</v>
      </c>
      <c r="H121" s="2">
        <f t="shared" si="11"/>
        <v>3</v>
      </c>
      <c r="I121" s="2">
        <f t="shared" si="11"/>
        <v>0</v>
      </c>
      <c r="J121" s="2">
        <f t="shared" si="11"/>
        <v>0</v>
      </c>
      <c r="K121" s="2">
        <f t="shared" si="11"/>
        <v>0</v>
      </c>
      <c r="L121" s="2">
        <f t="shared" si="11"/>
        <v>0</v>
      </c>
      <c r="M121" s="2">
        <f t="shared" si="11"/>
        <v>1</v>
      </c>
      <c r="N121" s="2">
        <f t="shared" si="11"/>
        <v>0</v>
      </c>
      <c r="O121" s="2">
        <f t="shared" si="11"/>
        <v>0</v>
      </c>
      <c r="P121" s="2">
        <f t="shared" si="11"/>
        <v>0</v>
      </c>
    </row>
    <row r="122" spans="1:16" s="2" customFormat="1" x14ac:dyDescent="0.25">
      <c r="A122" s="6" t="s">
        <v>25</v>
      </c>
      <c r="B122" s="2">
        <v>0</v>
      </c>
      <c r="C122" s="2">
        <v>0</v>
      </c>
      <c r="D122" s="2">
        <v>0</v>
      </c>
      <c r="E122" s="2">
        <v>0</v>
      </c>
      <c r="F122" s="26">
        <v>0</v>
      </c>
      <c r="G122" s="26">
        <v>0</v>
      </c>
      <c r="H122" s="26">
        <v>1</v>
      </c>
      <c r="I122" s="26">
        <v>0</v>
      </c>
      <c r="J122" s="26">
        <v>0</v>
      </c>
      <c r="K122" s="26">
        <v>0</v>
      </c>
      <c r="L122" s="8">
        <v>0</v>
      </c>
      <c r="M122" s="2">
        <v>1</v>
      </c>
    </row>
    <row r="123" spans="1:16" s="20" customFormat="1" ht="15.75" thickBot="1" x14ac:dyDescent="0.3">
      <c r="A123" s="19"/>
      <c r="F123" s="29"/>
      <c r="G123" s="29"/>
      <c r="H123" s="29"/>
      <c r="I123" s="29"/>
      <c r="J123" s="29"/>
      <c r="K123" s="29"/>
    </row>
    <row r="124" spans="1:16" s="9" customFormat="1" x14ac:dyDescent="0.25">
      <c r="A124" s="14" t="s">
        <v>34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"/>
      <c r="M124" s="10"/>
    </row>
    <row r="125" spans="1:16" x14ac:dyDescent="0.25">
      <c r="A125" s="4" t="s">
        <v>26</v>
      </c>
      <c r="B125" s="1">
        <v>0</v>
      </c>
      <c r="C125" s="1">
        <v>0</v>
      </c>
      <c r="D125" s="1">
        <v>0</v>
      </c>
      <c r="E125" s="1">
        <v>0</v>
      </c>
      <c r="F125" s="27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7">
        <v>0</v>
      </c>
      <c r="M125" s="1">
        <v>0</v>
      </c>
    </row>
    <row r="126" spans="1:16" x14ac:dyDescent="0.25">
      <c r="A126" s="4" t="s">
        <v>27</v>
      </c>
      <c r="B126" s="1">
        <v>5</v>
      </c>
      <c r="C126" s="1">
        <v>2</v>
      </c>
      <c r="D126" s="1">
        <v>2</v>
      </c>
      <c r="E126" s="1">
        <v>0</v>
      </c>
      <c r="F126" s="27">
        <v>2</v>
      </c>
      <c r="G126" s="31">
        <v>0</v>
      </c>
      <c r="H126" s="31">
        <v>0</v>
      </c>
      <c r="I126" s="31">
        <v>0</v>
      </c>
      <c r="J126" s="31">
        <v>0</v>
      </c>
      <c r="K126" s="31">
        <v>1</v>
      </c>
      <c r="L126" s="7">
        <v>1</v>
      </c>
      <c r="M126" s="1">
        <v>0</v>
      </c>
    </row>
    <row r="127" spans="1:16" x14ac:dyDescent="0.25">
      <c r="A127" s="4" t="s">
        <v>28</v>
      </c>
      <c r="B127" s="1">
        <v>0</v>
      </c>
      <c r="C127" s="1">
        <v>0</v>
      </c>
      <c r="D127" s="1">
        <v>0</v>
      </c>
      <c r="E127" s="1">
        <v>0</v>
      </c>
      <c r="F127" s="27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7">
        <v>0</v>
      </c>
      <c r="M127" s="1">
        <v>0</v>
      </c>
    </row>
    <row r="128" spans="1:16" s="3" customFormat="1" x14ac:dyDescent="0.25">
      <c r="A128" s="4" t="s">
        <v>29</v>
      </c>
      <c r="B128" s="1">
        <v>0</v>
      </c>
      <c r="C128" s="1">
        <v>0</v>
      </c>
      <c r="D128" s="1">
        <v>0</v>
      </c>
      <c r="E128" s="1">
        <v>0</v>
      </c>
      <c r="F128" s="27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7">
        <v>0</v>
      </c>
      <c r="M128" s="1">
        <v>0</v>
      </c>
      <c r="N128" s="1"/>
    </row>
    <row r="129" spans="1:16" x14ac:dyDescent="0.25">
      <c r="A129" s="4" t="s">
        <v>30</v>
      </c>
      <c r="B129" s="1">
        <v>0</v>
      </c>
      <c r="C129" s="1">
        <v>0</v>
      </c>
      <c r="D129" s="1">
        <v>0</v>
      </c>
      <c r="E129" s="1">
        <v>0</v>
      </c>
      <c r="F129" s="27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7">
        <v>0</v>
      </c>
      <c r="M129" s="1">
        <v>0</v>
      </c>
    </row>
    <row r="130" spans="1:16" x14ac:dyDescent="0.25">
      <c r="A130" s="4" t="s">
        <v>31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7">
        <v>2</v>
      </c>
      <c r="M130" s="1">
        <v>0</v>
      </c>
    </row>
    <row r="131" spans="1:16" x14ac:dyDescent="0.25">
      <c r="A131" s="6" t="s">
        <v>51</v>
      </c>
      <c r="B131" s="2">
        <f>SUM(B125:B130)</f>
        <v>5</v>
      </c>
      <c r="C131" s="2">
        <f t="shared" ref="C131:P131" si="12">SUM(C125:C130)</f>
        <v>2</v>
      </c>
      <c r="D131" s="2">
        <f t="shared" si="12"/>
        <v>2</v>
      </c>
      <c r="E131" s="2">
        <f t="shared" si="12"/>
        <v>0</v>
      </c>
      <c r="F131" s="2">
        <f t="shared" si="12"/>
        <v>2</v>
      </c>
      <c r="G131" s="2">
        <f t="shared" si="12"/>
        <v>0</v>
      </c>
      <c r="H131" s="2">
        <f t="shared" si="12"/>
        <v>0</v>
      </c>
      <c r="I131" s="2">
        <f t="shared" si="12"/>
        <v>0</v>
      </c>
      <c r="J131" s="2">
        <f t="shared" si="12"/>
        <v>0</v>
      </c>
      <c r="K131" s="2">
        <f t="shared" si="12"/>
        <v>1</v>
      </c>
      <c r="L131" s="2">
        <f t="shared" si="12"/>
        <v>3</v>
      </c>
      <c r="M131" s="2">
        <f t="shared" si="12"/>
        <v>0</v>
      </c>
      <c r="N131" s="2">
        <f t="shared" si="12"/>
        <v>0</v>
      </c>
      <c r="O131" s="2">
        <f t="shared" si="12"/>
        <v>0</v>
      </c>
      <c r="P131" s="2">
        <f t="shared" si="12"/>
        <v>0</v>
      </c>
    </row>
    <row r="132" spans="1:16" s="2" customFormat="1" x14ac:dyDescent="0.25">
      <c r="A132" s="6" t="s">
        <v>25</v>
      </c>
      <c r="B132" s="2">
        <v>1</v>
      </c>
      <c r="C132" s="2">
        <v>2</v>
      </c>
      <c r="D132" s="2">
        <v>2</v>
      </c>
      <c r="E132" s="2">
        <v>0</v>
      </c>
      <c r="F132" s="26">
        <v>1</v>
      </c>
      <c r="G132" s="26">
        <v>0</v>
      </c>
      <c r="H132" s="26">
        <v>0</v>
      </c>
      <c r="I132" s="26">
        <v>0</v>
      </c>
      <c r="J132" s="26">
        <v>0</v>
      </c>
      <c r="K132" s="26">
        <v>1</v>
      </c>
      <c r="L132" s="8">
        <v>1</v>
      </c>
      <c r="M132" s="2">
        <v>0</v>
      </c>
    </row>
    <row r="133" spans="1:16" s="20" customFormat="1" ht="15.75" thickBot="1" x14ac:dyDescent="0.3">
      <c r="A133" s="19"/>
      <c r="F133" s="29"/>
      <c r="G133" s="29"/>
      <c r="H133" s="29"/>
      <c r="I133" s="29"/>
      <c r="J133" s="29"/>
      <c r="K133" s="29"/>
    </row>
    <row r="134" spans="1:16" s="9" customFormat="1" x14ac:dyDescent="0.25">
      <c r="A134" s="14" t="s">
        <v>35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 s="10"/>
    </row>
    <row r="135" spans="1:16" x14ac:dyDescent="0.25">
      <c r="A135" s="4" t="s">
        <v>26</v>
      </c>
      <c r="B135" s="1">
        <v>0</v>
      </c>
      <c r="C135" s="1">
        <v>0</v>
      </c>
      <c r="D135" s="1">
        <v>1</v>
      </c>
      <c r="E135" s="1">
        <v>0</v>
      </c>
      <c r="F135" s="27">
        <v>0</v>
      </c>
      <c r="G135" s="31">
        <v>0</v>
      </c>
      <c r="H135" s="31">
        <v>0</v>
      </c>
      <c r="I135" s="31">
        <v>0</v>
      </c>
      <c r="J135" s="31">
        <v>1</v>
      </c>
      <c r="K135" s="31">
        <v>0</v>
      </c>
      <c r="L135" s="7">
        <v>0</v>
      </c>
      <c r="M135" s="1">
        <v>0</v>
      </c>
    </row>
    <row r="136" spans="1:16" x14ac:dyDescent="0.25">
      <c r="A136" s="4" t="s">
        <v>27</v>
      </c>
      <c r="B136" s="1">
        <v>3</v>
      </c>
      <c r="C136" s="1">
        <v>1</v>
      </c>
      <c r="D136" s="1">
        <v>6</v>
      </c>
      <c r="E136" s="1">
        <v>9</v>
      </c>
      <c r="F136" s="27">
        <v>8</v>
      </c>
      <c r="G136" s="31">
        <v>7</v>
      </c>
      <c r="H136" s="31">
        <v>8</v>
      </c>
      <c r="I136" s="31">
        <v>13</v>
      </c>
      <c r="J136" s="31">
        <v>5</v>
      </c>
      <c r="K136" s="31">
        <v>5</v>
      </c>
      <c r="L136" s="7">
        <v>6</v>
      </c>
      <c r="M136" s="1">
        <v>5</v>
      </c>
    </row>
    <row r="137" spans="1:16" x14ac:dyDescent="0.25">
      <c r="A137" s="4" t="s">
        <v>28</v>
      </c>
      <c r="B137" s="1">
        <v>0</v>
      </c>
      <c r="C137" s="1">
        <v>0</v>
      </c>
      <c r="D137" s="1">
        <v>0</v>
      </c>
      <c r="E137" s="1">
        <v>2</v>
      </c>
      <c r="F137" s="27">
        <v>1</v>
      </c>
      <c r="G137" s="31">
        <v>2</v>
      </c>
      <c r="H137" s="31">
        <v>1</v>
      </c>
      <c r="I137" s="31">
        <v>3</v>
      </c>
      <c r="J137" s="31">
        <v>0</v>
      </c>
      <c r="K137" s="31">
        <v>0</v>
      </c>
      <c r="L137" s="7">
        <v>0</v>
      </c>
      <c r="M137" s="1">
        <v>0</v>
      </c>
    </row>
    <row r="138" spans="1:16" s="3" customFormat="1" x14ac:dyDescent="0.25">
      <c r="A138" s="4" t="s">
        <v>29</v>
      </c>
      <c r="B138" s="1">
        <v>1</v>
      </c>
      <c r="C138" s="1">
        <v>1</v>
      </c>
      <c r="D138" s="1">
        <v>0</v>
      </c>
      <c r="E138" s="1">
        <v>1</v>
      </c>
      <c r="F138" s="27">
        <v>0</v>
      </c>
      <c r="G138" s="31">
        <v>1</v>
      </c>
      <c r="H138" s="31">
        <v>2</v>
      </c>
      <c r="I138" s="31">
        <v>1</v>
      </c>
      <c r="J138" s="31">
        <v>0</v>
      </c>
      <c r="K138" s="31">
        <v>0</v>
      </c>
      <c r="L138" s="7">
        <v>3</v>
      </c>
      <c r="M138" s="1">
        <v>1</v>
      </c>
      <c r="N138" s="1"/>
    </row>
    <row r="139" spans="1:16" x14ac:dyDescent="0.25">
      <c r="A139" s="4" t="s">
        <v>30</v>
      </c>
      <c r="B139" s="1">
        <v>0</v>
      </c>
      <c r="C139" s="1">
        <v>0</v>
      </c>
      <c r="D139" s="1">
        <v>0</v>
      </c>
      <c r="E139" s="1">
        <v>0</v>
      </c>
      <c r="F139" s="27">
        <v>2</v>
      </c>
      <c r="G139" s="31">
        <v>2</v>
      </c>
      <c r="H139" s="31">
        <v>0</v>
      </c>
      <c r="I139" s="31">
        <v>0</v>
      </c>
      <c r="J139" s="31">
        <v>0</v>
      </c>
      <c r="K139" s="31">
        <v>0</v>
      </c>
      <c r="L139" s="7">
        <v>1</v>
      </c>
      <c r="M139" s="1">
        <v>2</v>
      </c>
    </row>
    <row r="140" spans="1:16" x14ac:dyDescent="0.25">
      <c r="A140" s="4" t="s">
        <v>31</v>
      </c>
      <c r="B140" s="1">
        <v>0</v>
      </c>
      <c r="C140" s="1">
        <v>0</v>
      </c>
      <c r="D140" s="1">
        <v>0</v>
      </c>
      <c r="E140" s="1">
        <v>0</v>
      </c>
      <c r="F140" s="1">
        <v>7</v>
      </c>
      <c r="G140" s="34">
        <v>0</v>
      </c>
      <c r="H140" s="34">
        <v>0</v>
      </c>
      <c r="I140" s="34">
        <v>2</v>
      </c>
      <c r="J140" s="34">
        <v>0</v>
      </c>
      <c r="K140" s="34">
        <v>1</v>
      </c>
      <c r="L140" s="7">
        <v>6</v>
      </c>
      <c r="M140" s="1">
        <v>0</v>
      </c>
    </row>
    <row r="141" spans="1:16" x14ac:dyDescent="0.25">
      <c r="A141" s="6" t="s">
        <v>51</v>
      </c>
      <c r="B141" s="2">
        <f>SUM(B135:B140)</f>
        <v>4</v>
      </c>
      <c r="C141" s="2">
        <f t="shared" ref="C141:P141" si="13">SUM(C135:C140)</f>
        <v>2</v>
      </c>
      <c r="D141" s="2">
        <f t="shared" si="13"/>
        <v>7</v>
      </c>
      <c r="E141" s="2">
        <f t="shared" si="13"/>
        <v>12</v>
      </c>
      <c r="F141" s="2">
        <f t="shared" si="13"/>
        <v>18</v>
      </c>
      <c r="G141" s="2">
        <f t="shared" si="13"/>
        <v>12</v>
      </c>
      <c r="H141" s="2">
        <f t="shared" si="13"/>
        <v>11</v>
      </c>
      <c r="I141" s="2">
        <f t="shared" si="13"/>
        <v>19</v>
      </c>
      <c r="J141" s="2">
        <f t="shared" si="13"/>
        <v>6</v>
      </c>
      <c r="K141" s="2">
        <f t="shared" si="13"/>
        <v>6</v>
      </c>
      <c r="L141" s="2">
        <f t="shared" si="13"/>
        <v>16</v>
      </c>
      <c r="M141" s="2">
        <f t="shared" si="13"/>
        <v>8</v>
      </c>
      <c r="N141" s="2">
        <f t="shared" si="13"/>
        <v>0</v>
      </c>
      <c r="O141" s="2">
        <f t="shared" si="13"/>
        <v>0</v>
      </c>
      <c r="P141" s="2">
        <f t="shared" si="13"/>
        <v>0</v>
      </c>
    </row>
    <row r="142" spans="1:16" s="2" customFormat="1" x14ac:dyDescent="0.25">
      <c r="A142" s="6" t="s">
        <v>25</v>
      </c>
      <c r="B142" s="2">
        <v>2</v>
      </c>
      <c r="C142" s="2">
        <v>1</v>
      </c>
      <c r="D142" s="2">
        <v>4</v>
      </c>
      <c r="E142" s="2">
        <v>2</v>
      </c>
      <c r="F142" s="26">
        <v>7</v>
      </c>
      <c r="G142" s="26">
        <v>4</v>
      </c>
      <c r="H142" s="26">
        <v>3</v>
      </c>
      <c r="I142" s="26">
        <v>5</v>
      </c>
      <c r="J142" s="26">
        <v>3</v>
      </c>
      <c r="K142" s="26">
        <v>4</v>
      </c>
      <c r="L142" s="8">
        <v>6</v>
      </c>
      <c r="M142" s="2">
        <v>3</v>
      </c>
    </row>
    <row r="143" spans="1:16" s="20" customFormat="1" ht="15.75" thickBot="1" x14ac:dyDescent="0.3">
      <c r="A143" s="19"/>
      <c r="F143" s="29"/>
      <c r="G143" s="29"/>
      <c r="H143" s="29"/>
      <c r="I143" s="29"/>
      <c r="J143" s="29"/>
      <c r="K143" s="29"/>
    </row>
    <row r="144" spans="1:16" s="9" customFormat="1" x14ac:dyDescent="0.25">
      <c r="A144" s="14" t="s">
        <v>21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0"/>
    </row>
    <row r="145" spans="1:16" x14ac:dyDescent="0.25">
      <c r="A145" s="4" t="s">
        <v>26</v>
      </c>
      <c r="B145" s="1">
        <v>0</v>
      </c>
      <c r="C145" s="1">
        <v>0</v>
      </c>
      <c r="D145" s="1">
        <v>0</v>
      </c>
      <c r="E145" s="1">
        <v>0</v>
      </c>
      <c r="F145" s="27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7">
        <v>0</v>
      </c>
      <c r="M145" s="1">
        <v>0</v>
      </c>
    </row>
    <row r="146" spans="1:16" x14ac:dyDescent="0.25">
      <c r="A146" s="4" t="s">
        <v>27</v>
      </c>
      <c r="B146" s="1">
        <v>0</v>
      </c>
      <c r="C146" s="1">
        <v>0</v>
      </c>
      <c r="D146" s="1">
        <v>0</v>
      </c>
      <c r="E146" s="1">
        <v>0</v>
      </c>
      <c r="F146" s="27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1</v>
      </c>
      <c r="L146" s="7">
        <v>0</v>
      </c>
      <c r="M146" s="1">
        <v>0</v>
      </c>
    </row>
    <row r="147" spans="1:16" x14ac:dyDescent="0.25">
      <c r="A147" s="4" t="s">
        <v>28</v>
      </c>
      <c r="B147" s="1">
        <v>0</v>
      </c>
      <c r="C147" s="1">
        <v>0</v>
      </c>
      <c r="D147" s="1">
        <v>0</v>
      </c>
      <c r="E147" s="1">
        <v>0</v>
      </c>
      <c r="F147" s="27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7">
        <v>0</v>
      </c>
      <c r="M147" s="1">
        <v>0</v>
      </c>
    </row>
    <row r="148" spans="1:16" s="3" customFormat="1" x14ac:dyDescent="0.25">
      <c r="A148" s="4" t="s">
        <v>29</v>
      </c>
      <c r="B148" s="1">
        <v>0</v>
      </c>
      <c r="C148" s="1">
        <v>0</v>
      </c>
      <c r="D148" s="1">
        <v>0</v>
      </c>
      <c r="E148" s="1">
        <v>0</v>
      </c>
      <c r="F148" s="27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7">
        <v>0</v>
      </c>
      <c r="M148" s="1">
        <v>0</v>
      </c>
      <c r="N148" s="1"/>
    </row>
    <row r="149" spans="1:16" x14ac:dyDescent="0.25">
      <c r="A149" s="4" t="s">
        <v>30</v>
      </c>
      <c r="B149" s="1">
        <v>0</v>
      </c>
      <c r="C149" s="1">
        <v>0</v>
      </c>
      <c r="D149" s="1">
        <v>0</v>
      </c>
      <c r="E149" s="1">
        <v>0</v>
      </c>
      <c r="F149" s="27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7">
        <v>0</v>
      </c>
      <c r="M149" s="1">
        <v>2</v>
      </c>
    </row>
    <row r="150" spans="1:16" x14ac:dyDescent="0.25">
      <c r="A150" s="4" t="s">
        <v>31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7">
        <v>0</v>
      </c>
      <c r="M150" s="1">
        <v>0</v>
      </c>
    </row>
    <row r="151" spans="1:16" x14ac:dyDescent="0.25">
      <c r="A151" s="6" t="s">
        <v>51</v>
      </c>
      <c r="B151" s="2">
        <f>SUM(B145:B150)</f>
        <v>0</v>
      </c>
      <c r="C151" s="2">
        <f t="shared" ref="C151:P151" si="14">SUM(C145:C150)</f>
        <v>0</v>
      </c>
      <c r="D151" s="2">
        <f t="shared" si="14"/>
        <v>0</v>
      </c>
      <c r="E151" s="2">
        <f t="shared" si="14"/>
        <v>0</v>
      </c>
      <c r="F151" s="2">
        <f t="shared" si="14"/>
        <v>0</v>
      </c>
      <c r="G151" s="2">
        <f t="shared" si="14"/>
        <v>0</v>
      </c>
      <c r="H151" s="2">
        <f t="shared" si="14"/>
        <v>0</v>
      </c>
      <c r="I151" s="2">
        <f t="shared" si="14"/>
        <v>0</v>
      </c>
      <c r="J151" s="2">
        <f t="shared" si="14"/>
        <v>0</v>
      </c>
      <c r="K151" s="2">
        <f t="shared" si="14"/>
        <v>1</v>
      </c>
      <c r="L151" s="2">
        <f t="shared" si="14"/>
        <v>0</v>
      </c>
      <c r="M151" s="2">
        <f t="shared" si="14"/>
        <v>2</v>
      </c>
      <c r="N151" s="2">
        <f t="shared" si="14"/>
        <v>0</v>
      </c>
      <c r="O151" s="2">
        <f t="shared" si="14"/>
        <v>0</v>
      </c>
      <c r="P151" s="2">
        <f t="shared" si="14"/>
        <v>0</v>
      </c>
    </row>
    <row r="152" spans="1:16" s="2" customFormat="1" x14ac:dyDescent="0.25">
      <c r="A152" s="6" t="s">
        <v>25</v>
      </c>
      <c r="B152" s="2">
        <v>0</v>
      </c>
      <c r="C152" s="2">
        <v>0</v>
      </c>
      <c r="D152" s="2">
        <v>0</v>
      </c>
      <c r="E152" s="2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8">
        <v>0</v>
      </c>
      <c r="M152" s="2">
        <v>1</v>
      </c>
    </row>
    <row r="153" spans="1:16" s="20" customFormat="1" ht="15.75" thickBot="1" x14ac:dyDescent="0.3">
      <c r="A153" s="19"/>
      <c r="F153" s="29"/>
      <c r="G153" s="29"/>
      <c r="H153" s="29"/>
      <c r="I153" s="29"/>
      <c r="J153" s="29"/>
      <c r="K153" s="29"/>
    </row>
    <row r="154" spans="1:16" s="9" customFormat="1" x14ac:dyDescent="0.25">
      <c r="A154" s="14" t="s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1"/>
      <c r="M154" s="10"/>
    </row>
    <row r="155" spans="1:16" x14ac:dyDescent="0.25">
      <c r="A155" s="4" t="s">
        <v>26</v>
      </c>
      <c r="B155" s="1">
        <v>0</v>
      </c>
      <c r="C155" s="1">
        <v>0</v>
      </c>
      <c r="D155" s="1">
        <v>0</v>
      </c>
      <c r="E155" s="1">
        <v>0</v>
      </c>
      <c r="F155" s="27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7">
        <v>0</v>
      </c>
      <c r="M155" s="1">
        <v>0</v>
      </c>
    </row>
    <row r="156" spans="1:16" x14ac:dyDescent="0.25">
      <c r="A156" s="4" t="s">
        <v>27</v>
      </c>
      <c r="B156" s="1">
        <v>1</v>
      </c>
      <c r="C156" s="1">
        <v>5</v>
      </c>
      <c r="D156" s="1">
        <v>2</v>
      </c>
      <c r="E156" s="1">
        <v>1</v>
      </c>
      <c r="F156" s="27">
        <v>0</v>
      </c>
      <c r="G156" s="31">
        <v>0</v>
      </c>
      <c r="H156" s="31">
        <v>0</v>
      </c>
      <c r="I156" s="31">
        <v>5</v>
      </c>
      <c r="J156" s="31">
        <v>0</v>
      </c>
      <c r="K156" s="31">
        <v>0</v>
      </c>
      <c r="L156" s="7">
        <v>1</v>
      </c>
      <c r="M156" s="1">
        <v>1</v>
      </c>
    </row>
    <row r="157" spans="1:16" x14ac:dyDescent="0.25">
      <c r="A157" s="4" t="s">
        <v>28</v>
      </c>
      <c r="B157" s="1">
        <v>0</v>
      </c>
      <c r="C157" s="1">
        <v>0</v>
      </c>
      <c r="D157" s="1">
        <v>0</v>
      </c>
      <c r="E157" s="1">
        <v>0</v>
      </c>
      <c r="F157" s="27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7">
        <v>0</v>
      </c>
      <c r="M157" s="1">
        <v>0</v>
      </c>
    </row>
    <row r="158" spans="1:16" s="3" customFormat="1" x14ac:dyDescent="0.25">
      <c r="A158" s="4" t="s">
        <v>29</v>
      </c>
      <c r="B158" s="1">
        <v>0</v>
      </c>
      <c r="C158" s="1">
        <v>0</v>
      </c>
      <c r="D158" s="1">
        <v>0</v>
      </c>
      <c r="E158" s="1">
        <v>0</v>
      </c>
      <c r="F158" s="27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7">
        <v>0</v>
      </c>
      <c r="M158" s="1">
        <v>0</v>
      </c>
      <c r="N158" s="1"/>
    </row>
    <row r="159" spans="1:16" x14ac:dyDescent="0.25">
      <c r="A159" s="4" t="s">
        <v>30</v>
      </c>
      <c r="B159" s="1">
        <v>0</v>
      </c>
      <c r="C159" s="1">
        <v>0</v>
      </c>
      <c r="D159" s="1">
        <v>0</v>
      </c>
      <c r="E159" s="1">
        <v>0</v>
      </c>
      <c r="F159" s="27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7">
        <v>0</v>
      </c>
      <c r="M159" s="1">
        <v>0</v>
      </c>
    </row>
    <row r="160" spans="1:16" x14ac:dyDescent="0.25">
      <c r="A160" s="4" t="s">
        <v>31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7">
        <v>2</v>
      </c>
      <c r="M160" s="1">
        <v>0</v>
      </c>
    </row>
    <row r="161" spans="1:14" x14ac:dyDescent="0.25">
      <c r="A161" s="6" t="s">
        <v>51</v>
      </c>
      <c r="B161" s="2">
        <f>SUM(B155:B160)</f>
        <v>1</v>
      </c>
      <c r="C161" s="2">
        <f t="shared" ref="C161:M161" si="15">SUM(C155:C160)</f>
        <v>5</v>
      </c>
      <c r="D161" s="2">
        <f t="shared" si="15"/>
        <v>2</v>
      </c>
      <c r="E161" s="2">
        <f t="shared" si="15"/>
        <v>1</v>
      </c>
      <c r="F161" s="2">
        <f t="shared" si="15"/>
        <v>0</v>
      </c>
      <c r="G161" s="2">
        <f t="shared" si="15"/>
        <v>0</v>
      </c>
      <c r="H161" s="2">
        <v>0</v>
      </c>
      <c r="I161" s="2">
        <f t="shared" si="15"/>
        <v>6</v>
      </c>
      <c r="J161" s="2">
        <f>SUM(J155:J160)</f>
        <v>0</v>
      </c>
      <c r="K161" s="2">
        <f t="shared" si="15"/>
        <v>0</v>
      </c>
      <c r="L161" s="2">
        <f t="shared" si="15"/>
        <v>3</v>
      </c>
      <c r="M161" s="2">
        <f t="shared" si="15"/>
        <v>1</v>
      </c>
    </row>
    <row r="162" spans="1:14" s="2" customFormat="1" x14ac:dyDescent="0.25">
      <c r="A162" s="6" t="s">
        <v>25</v>
      </c>
      <c r="B162" s="2">
        <v>1</v>
      </c>
      <c r="C162" s="2">
        <v>1</v>
      </c>
      <c r="D162" s="2">
        <v>2</v>
      </c>
      <c r="E162" s="2">
        <v>1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8">
        <v>1</v>
      </c>
      <c r="M162" s="2">
        <v>1</v>
      </c>
    </row>
    <row r="163" spans="1:14" s="20" customFormat="1" ht="15.75" thickBot="1" x14ac:dyDescent="0.3">
      <c r="A163" s="19"/>
      <c r="F163" s="29"/>
      <c r="G163" s="29"/>
      <c r="H163" s="29"/>
      <c r="I163" s="29"/>
      <c r="J163" s="29"/>
      <c r="K163" s="29"/>
    </row>
    <row r="164" spans="1:14" s="9" customFormat="1" x14ac:dyDescent="0.25">
      <c r="A164" s="14" t="s">
        <v>10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"/>
      <c r="M164" s="10"/>
    </row>
    <row r="165" spans="1:14" x14ac:dyDescent="0.25">
      <c r="A165" s="4" t="s">
        <v>26</v>
      </c>
      <c r="B165" s="1">
        <v>0</v>
      </c>
      <c r="C165" s="1">
        <v>4</v>
      </c>
      <c r="D165" s="1">
        <v>0</v>
      </c>
      <c r="E165" s="1">
        <v>0</v>
      </c>
      <c r="F165" s="27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7">
        <v>0</v>
      </c>
      <c r="M165" s="1">
        <v>0</v>
      </c>
    </row>
    <row r="166" spans="1:14" x14ac:dyDescent="0.25">
      <c r="A166" s="4" t="s">
        <v>27</v>
      </c>
      <c r="B166" s="1">
        <v>0</v>
      </c>
      <c r="C166" s="1">
        <v>3</v>
      </c>
      <c r="D166" s="1">
        <v>0</v>
      </c>
      <c r="E166" s="1">
        <v>1</v>
      </c>
      <c r="F166" s="27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7">
        <v>2</v>
      </c>
      <c r="M166" s="1">
        <v>0</v>
      </c>
    </row>
    <row r="167" spans="1:14" x14ac:dyDescent="0.25">
      <c r="A167" s="4" t="s">
        <v>28</v>
      </c>
      <c r="B167" s="1">
        <v>0</v>
      </c>
      <c r="C167" s="1">
        <v>0</v>
      </c>
      <c r="D167" s="1">
        <v>0</v>
      </c>
      <c r="E167" s="1">
        <v>0</v>
      </c>
      <c r="F167" s="27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7">
        <v>0</v>
      </c>
      <c r="M167" s="1">
        <v>0</v>
      </c>
    </row>
    <row r="168" spans="1:14" s="3" customFormat="1" x14ac:dyDescent="0.25">
      <c r="A168" s="4" t="s">
        <v>29</v>
      </c>
      <c r="B168" s="1">
        <v>0</v>
      </c>
      <c r="C168" s="1">
        <v>0</v>
      </c>
      <c r="D168" s="1">
        <v>0</v>
      </c>
      <c r="E168" s="1">
        <v>0</v>
      </c>
      <c r="F168" s="27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7">
        <v>0</v>
      </c>
      <c r="M168" s="1">
        <v>0</v>
      </c>
      <c r="N168" s="1"/>
    </row>
    <row r="169" spans="1:14" x14ac:dyDescent="0.25">
      <c r="A169" s="4" t="s">
        <v>30</v>
      </c>
      <c r="B169" s="1">
        <v>0</v>
      </c>
      <c r="C169" s="1">
        <v>1</v>
      </c>
      <c r="D169" s="1">
        <v>0</v>
      </c>
      <c r="E169" s="1">
        <v>1</v>
      </c>
      <c r="F169" s="27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7">
        <v>1</v>
      </c>
      <c r="M169" s="1">
        <v>0</v>
      </c>
    </row>
    <row r="170" spans="1:14" x14ac:dyDescent="0.25">
      <c r="A170" s="4" t="s">
        <v>31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7">
        <v>0</v>
      </c>
      <c r="M170" s="1">
        <v>0</v>
      </c>
    </row>
    <row r="171" spans="1:14" x14ac:dyDescent="0.25">
      <c r="A171" s="6" t="s">
        <v>51</v>
      </c>
      <c r="B171" s="2">
        <f>SUM(B165:B170)</f>
        <v>0</v>
      </c>
      <c r="C171" s="2">
        <f t="shared" ref="C171:M171" si="16">SUM(C165:C170)</f>
        <v>8</v>
      </c>
      <c r="D171" s="2">
        <f t="shared" si="16"/>
        <v>0</v>
      </c>
      <c r="E171" s="2">
        <f t="shared" si="16"/>
        <v>2</v>
      </c>
      <c r="F171" s="2">
        <f t="shared" si="16"/>
        <v>0</v>
      </c>
      <c r="G171" s="2">
        <v>0</v>
      </c>
      <c r="H171" s="2">
        <f t="shared" si="16"/>
        <v>0</v>
      </c>
      <c r="I171" s="2">
        <f t="shared" si="16"/>
        <v>0</v>
      </c>
      <c r="J171" s="2">
        <f t="shared" si="16"/>
        <v>0</v>
      </c>
      <c r="K171" s="2">
        <f t="shared" si="16"/>
        <v>0</v>
      </c>
      <c r="L171" s="2">
        <f t="shared" si="16"/>
        <v>3</v>
      </c>
      <c r="M171" s="2">
        <f t="shared" si="16"/>
        <v>0</v>
      </c>
    </row>
    <row r="172" spans="1:14" s="2" customFormat="1" x14ac:dyDescent="0.25">
      <c r="A172" s="6" t="s">
        <v>25</v>
      </c>
      <c r="B172" s="2">
        <v>0</v>
      </c>
      <c r="C172" s="2">
        <v>1</v>
      </c>
      <c r="D172" s="2">
        <v>0</v>
      </c>
      <c r="E172" s="2">
        <v>2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8">
        <v>2</v>
      </c>
      <c r="M172" s="2">
        <v>0</v>
      </c>
    </row>
    <row r="173" spans="1:14" s="16" customFormat="1" ht="15.75" thickBot="1" x14ac:dyDescent="0.3">
      <c r="A173" s="21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2"/>
      <c r="M173" s="20"/>
    </row>
    <row r="174" spans="1:14" s="9" customFormat="1" x14ac:dyDescent="0.25">
      <c r="A174" s="14" t="s">
        <v>11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1"/>
      <c r="M174" s="10"/>
    </row>
    <row r="175" spans="1:14" x14ac:dyDescent="0.25">
      <c r="A175" s="4" t="s">
        <v>26</v>
      </c>
      <c r="B175" s="1">
        <v>0</v>
      </c>
      <c r="C175" s="1">
        <v>0</v>
      </c>
      <c r="D175" s="1">
        <v>0</v>
      </c>
      <c r="E175" s="1">
        <v>0</v>
      </c>
      <c r="F175" s="27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7">
        <v>0</v>
      </c>
      <c r="M175" s="1">
        <v>1</v>
      </c>
    </row>
    <row r="176" spans="1:14" x14ac:dyDescent="0.25">
      <c r="A176" s="4" t="s">
        <v>27</v>
      </c>
      <c r="B176" s="1">
        <v>7</v>
      </c>
      <c r="C176" s="1">
        <v>6</v>
      </c>
      <c r="D176" s="1">
        <v>4</v>
      </c>
      <c r="E176" s="1">
        <v>2</v>
      </c>
      <c r="F176" s="27">
        <v>5</v>
      </c>
      <c r="G176" s="31">
        <v>3</v>
      </c>
      <c r="H176" s="31">
        <v>6</v>
      </c>
      <c r="I176" s="31">
        <v>0</v>
      </c>
      <c r="J176" s="31">
        <v>1</v>
      </c>
      <c r="K176" s="31">
        <v>13</v>
      </c>
      <c r="L176" s="7">
        <v>9</v>
      </c>
      <c r="M176" s="1">
        <v>5</v>
      </c>
    </row>
    <row r="177" spans="1:14" x14ac:dyDescent="0.25">
      <c r="A177" s="4" t="s">
        <v>28</v>
      </c>
      <c r="B177" s="1">
        <v>0</v>
      </c>
      <c r="C177" s="1">
        <v>0</v>
      </c>
      <c r="D177" s="1">
        <v>0</v>
      </c>
      <c r="E177" s="1">
        <v>0</v>
      </c>
      <c r="F177" s="27">
        <v>0</v>
      </c>
      <c r="G177" s="31">
        <v>0</v>
      </c>
      <c r="H177" s="31">
        <v>2</v>
      </c>
      <c r="I177" s="31">
        <v>1</v>
      </c>
      <c r="J177" s="31">
        <v>0</v>
      </c>
      <c r="K177" s="31">
        <v>0</v>
      </c>
      <c r="L177" s="7">
        <v>2</v>
      </c>
      <c r="M177" s="1">
        <v>0</v>
      </c>
    </row>
    <row r="178" spans="1:14" s="3" customFormat="1" x14ac:dyDescent="0.25">
      <c r="A178" s="4" t="s">
        <v>29</v>
      </c>
      <c r="B178" s="1">
        <v>2</v>
      </c>
      <c r="C178" s="1">
        <v>1</v>
      </c>
      <c r="D178" s="1">
        <v>0</v>
      </c>
      <c r="E178" s="1">
        <v>0</v>
      </c>
      <c r="F178" s="27">
        <v>0</v>
      </c>
      <c r="G178" s="31">
        <v>0</v>
      </c>
      <c r="H178" s="31">
        <v>1</v>
      </c>
      <c r="I178" s="31">
        <v>1</v>
      </c>
      <c r="J178" s="31">
        <v>1</v>
      </c>
      <c r="K178" s="31">
        <v>2</v>
      </c>
      <c r="L178" s="7">
        <v>2</v>
      </c>
      <c r="M178" s="1">
        <v>0</v>
      </c>
      <c r="N178" s="1"/>
    </row>
    <row r="179" spans="1:14" x14ac:dyDescent="0.25">
      <c r="A179" s="4" t="s">
        <v>30</v>
      </c>
      <c r="B179" s="1">
        <v>1</v>
      </c>
      <c r="C179" s="1">
        <v>1</v>
      </c>
      <c r="D179" s="1">
        <v>1</v>
      </c>
      <c r="E179" s="1">
        <v>0</v>
      </c>
      <c r="F179" s="27">
        <v>2</v>
      </c>
      <c r="G179" s="31">
        <v>2</v>
      </c>
      <c r="H179" s="31">
        <v>4</v>
      </c>
      <c r="I179" s="31">
        <v>2</v>
      </c>
      <c r="J179" s="31">
        <v>1</v>
      </c>
      <c r="K179" s="31">
        <v>2</v>
      </c>
      <c r="L179" s="7">
        <v>1</v>
      </c>
      <c r="M179" s="1">
        <v>0</v>
      </c>
    </row>
    <row r="180" spans="1:14" x14ac:dyDescent="0.25">
      <c r="A180" s="4" t="s">
        <v>31</v>
      </c>
      <c r="B180" s="1">
        <v>0</v>
      </c>
      <c r="C180" s="1">
        <v>1</v>
      </c>
      <c r="D180" s="1">
        <v>0</v>
      </c>
      <c r="E180" s="1">
        <v>0</v>
      </c>
      <c r="F180" s="1">
        <v>0</v>
      </c>
      <c r="G180" s="34">
        <v>0</v>
      </c>
      <c r="H180" s="34">
        <v>6</v>
      </c>
      <c r="I180" s="34">
        <v>0</v>
      </c>
      <c r="J180" s="34">
        <v>0</v>
      </c>
      <c r="K180" s="34">
        <v>0</v>
      </c>
      <c r="L180" s="7">
        <v>0</v>
      </c>
      <c r="M180" s="1">
        <v>0</v>
      </c>
    </row>
    <row r="181" spans="1:14" x14ac:dyDescent="0.25">
      <c r="A181" s="6" t="s">
        <v>51</v>
      </c>
      <c r="B181" s="2">
        <f>SUM(B175:B180)</f>
        <v>10</v>
      </c>
      <c r="C181" s="2">
        <f t="shared" ref="C181:M181" si="17">SUM(C175:C180)</f>
        <v>9</v>
      </c>
      <c r="D181" s="2">
        <f t="shared" si="17"/>
        <v>5</v>
      </c>
      <c r="E181" s="2">
        <f t="shared" si="17"/>
        <v>2</v>
      </c>
      <c r="F181" s="2">
        <f t="shared" si="17"/>
        <v>7</v>
      </c>
      <c r="G181" s="2">
        <f t="shared" si="17"/>
        <v>5</v>
      </c>
      <c r="H181" s="2">
        <f t="shared" si="17"/>
        <v>19</v>
      </c>
      <c r="I181" s="2">
        <f t="shared" si="17"/>
        <v>4</v>
      </c>
      <c r="J181" s="2">
        <f t="shared" si="17"/>
        <v>3</v>
      </c>
      <c r="K181" s="2">
        <f t="shared" si="17"/>
        <v>17</v>
      </c>
      <c r="L181" s="2">
        <f t="shared" si="17"/>
        <v>14</v>
      </c>
      <c r="M181" s="2">
        <f t="shared" si="17"/>
        <v>6</v>
      </c>
    </row>
    <row r="182" spans="1:14" s="2" customFormat="1" x14ac:dyDescent="0.25">
      <c r="A182" s="6" t="s">
        <v>25</v>
      </c>
      <c r="B182" s="2">
        <v>6</v>
      </c>
      <c r="C182" s="2">
        <v>7</v>
      </c>
      <c r="D182" s="2">
        <v>4</v>
      </c>
      <c r="E182" s="2">
        <v>3</v>
      </c>
      <c r="F182" s="26">
        <v>3</v>
      </c>
      <c r="G182" s="26">
        <v>3</v>
      </c>
      <c r="H182" s="26">
        <v>5</v>
      </c>
      <c r="I182" s="26">
        <v>3</v>
      </c>
      <c r="J182" s="26">
        <v>3</v>
      </c>
      <c r="K182" s="26">
        <v>6</v>
      </c>
      <c r="L182" s="8">
        <v>7</v>
      </c>
      <c r="M182" s="2">
        <v>4</v>
      </c>
    </row>
    <row r="183" spans="1:14" s="20" customFormat="1" ht="15.75" thickBot="1" x14ac:dyDescent="0.3">
      <c r="A183" s="19"/>
      <c r="F183" s="29"/>
      <c r="G183" s="29"/>
      <c r="H183" s="29"/>
      <c r="I183" s="29"/>
      <c r="J183" s="29"/>
      <c r="K183" s="29"/>
      <c r="L183" s="17"/>
    </row>
    <row r="184" spans="1:14" s="9" customFormat="1" x14ac:dyDescent="0.25">
      <c r="A184" s="23" t="s">
        <v>52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</row>
    <row r="185" spans="1:14" x14ac:dyDescent="0.25">
      <c r="A185" s="4" t="s">
        <v>26</v>
      </c>
      <c r="B185" s="1">
        <v>3</v>
      </c>
      <c r="C185" s="1">
        <v>0</v>
      </c>
      <c r="D185" s="1">
        <v>0</v>
      </c>
      <c r="E185" s="1">
        <v>0</v>
      </c>
      <c r="F185" s="27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7">
        <v>0</v>
      </c>
      <c r="M185" s="1">
        <v>0</v>
      </c>
    </row>
    <row r="186" spans="1:14" x14ac:dyDescent="0.25">
      <c r="A186" s="4" t="s">
        <v>27</v>
      </c>
      <c r="B186" s="1">
        <v>7</v>
      </c>
      <c r="C186" s="1">
        <v>2</v>
      </c>
      <c r="D186" s="1">
        <v>6</v>
      </c>
      <c r="E186" s="1">
        <v>0</v>
      </c>
      <c r="F186" s="27">
        <v>2</v>
      </c>
      <c r="G186" s="31">
        <v>6</v>
      </c>
      <c r="H186" s="31">
        <v>6</v>
      </c>
      <c r="I186" s="31">
        <v>1</v>
      </c>
      <c r="J186" s="31">
        <v>6</v>
      </c>
      <c r="K186" s="31">
        <v>5</v>
      </c>
      <c r="L186" s="7">
        <v>4</v>
      </c>
      <c r="M186" s="1">
        <v>2</v>
      </c>
    </row>
    <row r="187" spans="1:14" x14ac:dyDescent="0.25">
      <c r="A187" s="4" t="s">
        <v>28</v>
      </c>
      <c r="B187" s="1">
        <v>0</v>
      </c>
      <c r="C187" s="1">
        <v>0</v>
      </c>
      <c r="D187" s="1">
        <v>0</v>
      </c>
      <c r="E187" s="1">
        <v>0</v>
      </c>
      <c r="F187" s="27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7">
        <v>0</v>
      </c>
      <c r="M187" s="1">
        <v>1</v>
      </c>
    </row>
    <row r="188" spans="1:14" s="3" customFormat="1" x14ac:dyDescent="0.25">
      <c r="A188" s="4" t="s">
        <v>29</v>
      </c>
      <c r="B188" s="1">
        <v>0</v>
      </c>
      <c r="C188" s="1">
        <v>0</v>
      </c>
      <c r="D188" s="1">
        <v>0</v>
      </c>
      <c r="E188" s="1">
        <v>1</v>
      </c>
      <c r="F188" s="27">
        <v>0</v>
      </c>
      <c r="G188" s="31">
        <v>3</v>
      </c>
      <c r="H188" s="31">
        <v>0</v>
      </c>
      <c r="I188" s="31">
        <v>1</v>
      </c>
      <c r="J188" s="31">
        <v>1</v>
      </c>
      <c r="K188" s="31">
        <v>0</v>
      </c>
      <c r="L188" s="7">
        <v>1</v>
      </c>
      <c r="M188" s="1">
        <v>0</v>
      </c>
      <c r="N188" s="1"/>
    </row>
    <row r="189" spans="1:14" x14ac:dyDescent="0.25">
      <c r="A189" s="4" t="s">
        <v>30</v>
      </c>
      <c r="B189" s="1">
        <v>0</v>
      </c>
      <c r="C189" s="1">
        <v>0</v>
      </c>
      <c r="D189" s="1">
        <v>0</v>
      </c>
      <c r="E189" s="1">
        <v>0</v>
      </c>
      <c r="F189" s="27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7">
        <v>1</v>
      </c>
      <c r="M189" s="1">
        <v>0</v>
      </c>
    </row>
    <row r="190" spans="1:14" x14ac:dyDescent="0.25">
      <c r="A190" s="4" t="s">
        <v>31</v>
      </c>
      <c r="B190" s="1">
        <v>0</v>
      </c>
      <c r="C190" s="1">
        <v>0</v>
      </c>
      <c r="D190" s="1">
        <v>0</v>
      </c>
      <c r="E190" s="1">
        <v>0</v>
      </c>
      <c r="F190" s="27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7">
        <v>0</v>
      </c>
      <c r="M190" s="1">
        <v>0</v>
      </c>
    </row>
    <row r="191" spans="1:14" s="2" customFormat="1" x14ac:dyDescent="0.25">
      <c r="A191" s="6" t="s">
        <v>51</v>
      </c>
      <c r="B191" s="2">
        <f>SUM(B185:B190)</f>
        <v>10</v>
      </c>
      <c r="C191" s="2">
        <f t="shared" ref="C191:M191" si="18">SUM(C185:C190)</f>
        <v>2</v>
      </c>
      <c r="D191" s="2">
        <f t="shared" si="18"/>
        <v>6</v>
      </c>
      <c r="E191" s="2">
        <f t="shared" si="18"/>
        <v>1</v>
      </c>
      <c r="F191" s="2">
        <f t="shared" si="18"/>
        <v>2</v>
      </c>
      <c r="G191" s="2">
        <f t="shared" si="18"/>
        <v>9</v>
      </c>
      <c r="H191" s="2">
        <f t="shared" si="18"/>
        <v>6</v>
      </c>
      <c r="I191" s="2">
        <f t="shared" si="18"/>
        <v>2</v>
      </c>
      <c r="J191" s="2">
        <f t="shared" si="18"/>
        <v>7</v>
      </c>
      <c r="K191" s="2">
        <f t="shared" si="18"/>
        <v>5</v>
      </c>
      <c r="L191" s="2">
        <f t="shared" si="18"/>
        <v>6</v>
      </c>
      <c r="M191" s="2">
        <f t="shared" si="18"/>
        <v>3</v>
      </c>
    </row>
    <row r="192" spans="1:14" s="2" customFormat="1" x14ac:dyDescent="0.25">
      <c r="A192" s="6" t="s">
        <v>25</v>
      </c>
      <c r="B192" s="2">
        <v>2</v>
      </c>
      <c r="C192" s="2">
        <v>1</v>
      </c>
      <c r="D192" s="2">
        <v>2</v>
      </c>
      <c r="E192" s="2">
        <v>1</v>
      </c>
      <c r="F192" s="26">
        <v>1</v>
      </c>
      <c r="G192" s="26">
        <v>3</v>
      </c>
      <c r="H192" s="26">
        <v>1</v>
      </c>
      <c r="I192" s="26">
        <v>2</v>
      </c>
      <c r="J192" s="26">
        <v>2</v>
      </c>
      <c r="K192" s="26">
        <v>2</v>
      </c>
      <c r="L192" s="2">
        <v>2</v>
      </c>
      <c r="M192" s="2">
        <v>2</v>
      </c>
    </row>
    <row r="193" spans="1:14" s="16" customFormat="1" ht="15.75" thickBot="1" x14ac:dyDescent="0.3">
      <c r="A193" s="15"/>
      <c r="G193" s="32"/>
      <c r="H193" s="32"/>
      <c r="I193" s="32"/>
      <c r="J193" s="32"/>
      <c r="K193" s="32"/>
      <c r="L193" s="17"/>
    </row>
    <row r="194" spans="1:14" s="9" customFormat="1" x14ac:dyDescent="0.25">
      <c r="A194" s="14" t="s">
        <v>12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1"/>
      <c r="M194" s="10"/>
    </row>
    <row r="195" spans="1:14" x14ac:dyDescent="0.25">
      <c r="A195" s="4" t="s">
        <v>26</v>
      </c>
      <c r="B195" s="1">
        <v>0</v>
      </c>
      <c r="C195" s="1">
        <v>0</v>
      </c>
      <c r="D195" s="1">
        <v>0</v>
      </c>
      <c r="E195" s="1">
        <v>0</v>
      </c>
      <c r="F195" s="27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7">
        <v>0</v>
      </c>
      <c r="M195" s="1">
        <v>0</v>
      </c>
    </row>
    <row r="196" spans="1:14" x14ac:dyDescent="0.25">
      <c r="A196" s="4" t="s">
        <v>27</v>
      </c>
      <c r="B196" s="1">
        <v>0</v>
      </c>
      <c r="C196" s="1">
        <v>0</v>
      </c>
      <c r="D196" s="1">
        <v>0</v>
      </c>
      <c r="E196" s="1">
        <v>0</v>
      </c>
      <c r="F196" s="27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7">
        <v>0</v>
      </c>
      <c r="M196" s="1">
        <v>0</v>
      </c>
    </row>
    <row r="197" spans="1:14" x14ac:dyDescent="0.25">
      <c r="A197" s="4" t="s">
        <v>28</v>
      </c>
      <c r="B197" s="1">
        <v>0</v>
      </c>
      <c r="C197" s="1">
        <v>0</v>
      </c>
      <c r="D197" s="1">
        <v>0</v>
      </c>
      <c r="E197" s="1">
        <v>0</v>
      </c>
      <c r="F197" s="27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7">
        <v>0</v>
      </c>
      <c r="M197" s="1">
        <v>0</v>
      </c>
    </row>
    <row r="198" spans="1:14" s="3" customFormat="1" x14ac:dyDescent="0.25">
      <c r="A198" s="4" t="s">
        <v>29</v>
      </c>
      <c r="B198" s="1">
        <v>0</v>
      </c>
      <c r="C198" s="1">
        <v>0</v>
      </c>
      <c r="D198" s="1">
        <v>0</v>
      </c>
      <c r="E198" s="1">
        <v>0</v>
      </c>
      <c r="F198" s="27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7">
        <v>0</v>
      </c>
      <c r="M198" s="1">
        <v>0</v>
      </c>
      <c r="N198" s="1"/>
    </row>
    <row r="199" spans="1:14" x14ac:dyDescent="0.25">
      <c r="A199" s="4" t="s">
        <v>30</v>
      </c>
      <c r="B199" s="1">
        <v>0</v>
      </c>
      <c r="C199" s="1">
        <v>0</v>
      </c>
      <c r="D199" s="1">
        <v>0</v>
      </c>
      <c r="E199" s="1">
        <v>0</v>
      </c>
      <c r="F199" s="27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7">
        <v>0</v>
      </c>
      <c r="M199" s="1">
        <v>0</v>
      </c>
    </row>
    <row r="200" spans="1:14" x14ac:dyDescent="0.25">
      <c r="A200" s="4" t="s">
        <v>31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34">
        <v>8</v>
      </c>
      <c r="H200" s="34">
        <v>0</v>
      </c>
      <c r="I200" s="34">
        <v>0</v>
      </c>
      <c r="J200" s="34">
        <v>0</v>
      </c>
      <c r="K200" s="34">
        <v>0</v>
      </c>
      <c r="L200" s="7">
        <v>0</v>
      </c>
      <c r="M200" s="1">
        <v>0</v>
      </c>
    </row>
    <row r="201" spans="1:14" x14ac:dyDescent="0.25">
      <c r="A201" s="6" t="s">
        <v>51</v>
      </c>
      <c r="B201" s="2">
        <f>SUM(B195:B200)</f>
        <v>0</v>
      </c>
      <c r="C201" s="2">
        <f t="shared" ref="C201:M201" si="19">SUM(C195:C200)</f>
        <v>0</v>
      </c>
      <c r="D201" s="2">
        <f t="shared" si="19"/>
        <v>0</v>
      </c>
      <c r="E201" s="2">
        <f t="shared" si="19"/>
        <v>0</v>
      </c>
      <c r="F201" s="2">
        <f t="shared" si="19"/>
        <v>0</v>
      </c>
      <c r="G201" s="2">
        <f t="shared" si="19"/>
        <v>8</v>
      </c>
      <c r="H201" s="2">
        <f t="shared" si="19"/>
        <v>0</v>
      </c>
      <c r="I201" s="2">
        <f t="shared" si="19"/>
        <v>0</v>
      </c>
      <c r="J201" s="2">
        <f t="shared" si="19"/>
        <v>0</v>
      </c>
      <c r="K201" s="2">
        <f t="shared" si="19"/>
        <v>0</v>
      </c>
      <c r="L201" s="2">
        <f t="shared" si="19"/>
        <v>0</v>
      </c>
      <c r="M201" s="2">
        <f t="shared" si="19"/>
        <v>0</v>
      </c>
    </row>
    <row r="202" spans="1:14" s="2" customFormat="1" x14ac:dyDescent="0.25">
      <c r="A202" s="6" t="s">
        <v>25</v>
      </c>
      <c r="B202" s="2">
        <v>0</v>
      </c>
      <c r="C202" s="2">
        <v>0</v>
      </c>
      <c r="D202" s="2">
        <v>0</v>
      </c>
      <c r="E202" s="2">
        <v>0</v>
      </c>
      <c r="F202" s="26">
        <v>0</v>
      </c>
      <c r="G202" s="26">
        <v>1</v>
      </c>
      <c r="H202" s="26">
        <v>0</v>
      </c>
      <c r="I202" s="26">
        <v>0</v>
      </c>
      <c r="J202" s="26">
        <v>0</v>
      </c>
      <c r="K202" s="26">
        <v>0</v>
      </c>
      <c r="L202" s="8">
        <v>0</v>
      </c>
      <c r="M202" s="2">
        <v>0</v>
      </c>
    </row>
    <row r="203" spans="1:14" s="20" customFormat="1" ht="15.75" thickBot="1" x14ac:dyDescent="0.3">
      <c r="A203" s="19"/>
      <c r="F203" s="29"/>
      <c r="G203" s="29"/>
      <c r="H203" s="29"/>
      <c r="I203" s="29"/>
      <c r="J203" s="29"/>
      <c r="K203" s="29"/>
    </row>
    <row r="204" spans="1:14" s="9" customFormat="1" x14ac:dyDescent="0.25">
      <c r="A204" s="14" t="s">
        <v>24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"/>
      <c r="M204" s="10"/>
    </row>
    <row r="205" spans="1:14" x14ac:dyDescent="0.25">
      <c r="A205" s="4" t="s">
        <v>26</v>
      </c>
      <c r="B205" s="1">
        <v>0</v>
      </c>
      <c r="C205" s="1">
        <v>0</v>
      </c>
      <c r="D205" s="1">
        <v>0</v>
      </c>
      <c r="E205" s="1">
        <v>0</v>
      </c>
      <c r="F205" s="27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7">
        <v>0</v>
      </c>
      <c r="M205" s="1">
        <v>0</v>
      </c>
    </row>
    <row r="206" spans="1:14" x14ac:dyDescent="0.25">
      <c r="A206" s="4" t="s">
        <v>27</v>
      </c>
      <c r="B206" s="1">
        <v>0</v>
      </c>
      <c r="C206" s="1">
        <v>0</v>
      </c>
      <c r="D206" s="1">
        <v>0</v>
      </c>
      <c r="E206" s="1">
        <v>0</v>
      </c>
      <c r="F206" s="27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7">
        <v>0</v>
      </c>
      <c r="M206" s="1">
        <v>0</v>
      </c>
    </row>
    <row r="207" spans="1:14" x14ac:dyDescent="0.25">
      <c r="A207" s="4" t="s">
        <v>28</v>
      </c>
      <c r="B207" s="1">
        <v>0</v>
      </c>
      <c r="C207" s="1">
        <v>0</v>
      </c>
      <c r="D207" s="1">
        <v>0</v>
      </c>
      <c r="E207" s="1">
        <v>0</v>
      </c>
      <c r="F207" s="27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7">
        <v>0</v>
      </c>
      <c r="M207" s="1">
        <v>0</v>
      </c>
    </row>
    <row r="208" spans="1:14" s="3" customFormat="1" x14ac:dyDescent="0.25">
      <c r="A208" s="4" t="s">
        <v>29</v>
      </c>
      <c r="B208" s="1">
        <v>0</v>
      </c>
      <c r="C208" s="1">
        <v>0</v>
      </c>
      <c r="D208" s="1">
        <v>0</v>
      </c>
      <c r="E208" s="1">
        <v>0</v>
      </c>
      <c r="F208" s="27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7">
        <v>0</v>
      </c>
      <c r="M208" s="1">
        <v>0</v>
      </c>
      <c r="N208" s="1"/>
    </row>
    <row r="209" spans="1:14" x14ac:dyDescent="0.25">
      <c r="A209" s="4" t="s">
        <v>30</v>
      </c>
      <c r="B209" s="1">
        <v>0</v>
      </c>
      <c r="C209" s="1">
        <v>0</v>
      </c>
      <c r="D209" s="1">
        <v>0</v>
      </c>
      <c r="E209" s="1">
        <v>0</v>
      </c>
      <c r="F209" s="27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7">
        <v>0</v>
      </c>
      <c r="M209" s="1">
        <v>0</v>
      </c>
    </row>
    <row r="210" spans="1:14" x14ac:dyDescent="0.25">
      <c r="A210" s="4" t="s">
        <v>31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7">
        <v>0</v>
      </c>
      <c r="M210" s="1">
        <v>0</v>
      </c>
    </row>
    <row r="211" spans="1:14" x14ac:dyDescent="0.25">
      <c r="A211" s="6" t="s">
        <v>51</v>
      </c>
      <c r="B211" s="2">
        <f>SUM(B205:B210)</f>
        <v>0</v>
      </c>
      <c r="C211" s="2">
        <f t="shared" ref="C211:N211" si="20">SUM(C205:C210)</f>
        <v>0</v>
      </c>
      <c r="D211" s="2">
        <f t="shared" si="20"/>
        <v>0</v>
      </c>
      <c r="E211" s="2">
        <f t="shared" si="20"/>
        <v>0</v>
      </c>
      <c r="F211" s="2">
        <f t="shared" si="20"/>
        <v>0</v>
      </c>
      <c r="G211" s="2">
        <f t="shared" si="20"/>
        <v>0</v>
      </c>
      <c r="H211" s="2">
        <f t="shared" si="20"/>
        <v>0</v>
      </c>
      <c r="I211" s="2">
        <f t="shared" si="20"/>
        <v>0</v>
      </c>
      <c r="J211" s="2">
        <f t="shared" si="20"/>
        <v>0</v>
      </c>
      <c r="K211" s="2">
        <f t="shared" si="20"/>
        <v>0</v>
      </c>
      <c r="L211" s="2">
        <v>0</v>
      </c>
      <c r="M211" s="2">
        <f t="shared" si="20"/>
        <v>0</v>
      </c>
      <c r="N211" s="2">
        <f t="shared" si="20"/>
        <v>0</v>
      </c>
    </row>
    <row r="212" spans="1:14" s="2" customFormat="1" x14ac:dyDescent="0.25">
      <c r="A212" s="6" t="s">
        <v>25</v>
      </c>
      <c r="B212" s="2">
        <v>0</v>
      </c>
      <c r="C212" s="2">
        <v>0</v>
      </c>
      <c r="D212" s="2">
        <v>0</v>
      </c>
      <c r="E212" s="2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8">
        <v>0</v>
      </c>
      <c r="M212" s="2">
        <v>0</v>
      </c>
    </row>
    <row r="213" spans="1:14" s="16" customFormat="1" ht="15.75" thickBot="1" x14ac:dyDescent="0.3">
      <c r="A213" s="15"/>
      <c r="G213" s="32"/>
      <c r="H213" s="32"/>
      <c r="I213" s="32"/>
      <c r="J213" s="32"/>
      <c r="K213" s="32"/>
      <c r="L213" s="17"/>
    </row>
    <row r="214" spans="1:14" s="9" customFormat="1" x14ac:dyDescent="0.25">
      <c r="A214" s="14" t="s">
        <v>36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"/>
      <c r="M214" s="10"/>
    </row>
    <row r="215" spans="1:14" x14ac:dyDescent="0.25">
      <c r="A215" s="4" t="s">
        <v>26</v>
      </c>
      <c r="B215" s="1">
        <v>0</v>
      </c>
      <c r="C215" s="1">
        <v>0</v>
      </c>
      <c r="D215" s="1">
        <v>0</v>
      </c>
      <c r="E215" s="1">
        <v>0</v>
      </c>
      <c r="F215" s="27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7">
        <v>0</v>
      </c>
      <c r="M215" s="1">
        <v>0</v>
      </c>
    </row>
    <row r="216" spans="1:14" x14ac:dyDescent="0.25">
      <c r="A216" s="4" t="s">
        <v>27</v>
      </c>
      <c r="B216" s="1">
        <v>0</v>
      </c>
      <c r="C216" s="1">
        <v>0</v>
      </c>
      <c r="D216" s="1">
        <v>0</v>
      </c>
      <c r="E216" s="1">
        <v>0</v>
      </c>
      <c r="F216" s="27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7">
        <v>0</v>
      </c>
      <c r="M216" s="1">
        <v>0</v>
      </c>
    </row>
    <row r="217" spans="1:14" x14ac:dyDescent="0.25">
      <c r="A217" s="4" t="s">
        <v>28</v>
      </c>
      <c r="B217" s="1">
        <v>0</v>
      </c>
      <c r="C217" s="1">
        <v>0</v>
      </c>
      <c r="D217" s="1">
        <v>0</v>
      </c>
      <c r="E217" s="1">
        <v>0</v>
      </c>
      <c r="F217" s="27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7">
        <v>0</v>
      </c>
      <c r="M217" s="1">
        <v>0</v>
      </c>
    </row>
    <row r="218" spans="1:14" s="3" customFormat="1" x14ac:dyDescent="0.25">
      <c r="A218" s="4" t="s">
        <v>29</v>
      </c>
      <c r="B218" s="1">
        <v>0</v>
      </c>
      <c r="C218" s="1">
        <v>0</v>
      </c>
      <c r="D218" s="1">
        <v>1</v>
      </c>
      <c r="E218" s="1">
        <v>0</v>
      </c>
      <c r="F218" s="27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7">
        <v>0</v>
      </c>
      <c r="M218" s="1">
        <v>1</v>
      </c>
      <c r="N218" s="1"/>
    </row>
    <row r="219" spans="1:14" x14ac:dyDescent="0.25">
      <c r="A219" s="4" t="s">
        <v>30</v>
      </c>
      <c r="B219" s="1">
        <v>1</v>
      </c>
      <c r="C219" s="1">
        <v>1</v>
      </c>
      <c r="D219" s="1">
        <v>1</v>
      </c>
      <c r="E219" s="1">
        <v>0</v>
      </c>
      <c r="F219" s="27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7">
        <v>0</v>
      </c>
      <c r="M219" s="1">
        <v>0</v>
      </c>
    </row>
    <row r="220" spans="1:14" x14ac:dyDescent="0.25">
      <c r="A220" s="4" t="s">
        <v>31</v>
      </c>
      <c r="B220" s="1">
        <v>0</v>
      </c>
      <c r="C220" s="1">
        <v>0</v>
      </c>
      <c r="D220" s="1">
        <v>0</v>
      </c>
      <c r="E220" s="1">
        <v>0</v>
      </c>
      <c r="F220" s="27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7">
        <v>0</v>
      </c>
      <c r="M220" s="1">
        <v>0</v>
      </c>
    </row>
    <row r="221" spans="1:14" x14ac:dyDescent="0.25">
      <c r="A221" s="6" t="s">
        <v>51</v>
      </c>
      <c r="B221" s="2">
        <f>SUM(B215:B220)</f>
        <v>1</v>
      </c>
      <c r="C221" s="2">
        <f t="shared" ref="C221:N221" si="21">SUM(C215:C220)</f>
        <v>1</v>
      </c>
      <c r="D221" s="2">
        <f t="shared" si="21"/>
        <v>2</v>
      </c>
      <c r="E221" s="2">
        <f t="shared" si="21"/>
        <v>0</v>
      </c>
      <c r="F221" s="2">
        <f t="shared" si="21"/>
        <v>0</v>
      </c>
      <c r="G221" s="2">
        <f t="shared" si="21"/>
        <v>0</v>
      </c>
      <c r="H221" s="2">
        <f t="shared" si="21"/>
        <v>0</v>
      </c>
      <c r="I221" s="2">
        <f t="shared" si="21"/>
        <v>0</v>
      </c>
      <c r="J221" s="2">
        <f t="shared" si="21"/>
        <v>0</v>
      </c>
      <c r="K221" s="2">
        <f t="shared" si="21"/>
        <v>0</v>
      </c>
      <c r="L221" s="2">
        <f t="shared" si="21"/>
        <v>0</v>
      </c>
      <c r="M221" s="2">
        <f t="shared" si="21"/>
        <v>1</v>
      </c>
      <c r="N221" s="2">
        <f t="shared" si="21"/>
        <v>0</v>
      </c>
    </row>
    <row r="222" spans="1:14" s="2" customFormat="1" x14ac:dyDescent="0.25">
      <c r="A222" s="6" t="s">
        <v>25</v>
      </c>
      <c r="B222" s="2">
        <v>1</v>
      </c>
      <c r="C222" s="2">
        <v>1</v>
      </c>
      <c r="D222" s="2">
        <v>1</v>
      </c>
      <c r="E222" s="2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">
        <v>0</v>
      </c>
      <c r="M222" s="2">
        <v>1</v>
      </c>
    </row>
    <row r="223" spans="1:14" s="20" customFormat="1" ht="15.75" thickBot="1" x14ac:dyDescent="0.3">
      <c r="A223" s="19"/>
      <c r="F223" s="29"/>
      <c r="G223" s="29"/>
      <c r="H223" s="29"/>
      <c r="I223" s="29"/>
      <c r="J223" s="29"/>
      <c r="K223" s="29"/>
    </row>
    <row r="224" spans="1:14" s="9" customFormat="1" x14ac:dyDescent="0.25">
      <c r="A224" s="14" t="s">
        <v>20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"/>
      <c r="M224" s="10"/>
    </row>
    <row r="225" spans="1:14" x14ac:dyDescent="0.25">
      <c r="A225" s="4" t="s">
        <v>26</v>
      </c>
      <c r="B225" s="1">
        <v>0</v>
      </c>
      <c r="C225" s="1">
        <v>0</v>
      </c>
      <c r="D225" s="1">
        <v>0</v>
      </c>
      <c r="E225" s="1">
        <v>0</v>
      </c>
      <c r="F225" s="27">
        <v>0</v>
      </c>
      <c r="G225" s="31">
        <v>0</v>
      </c>
      <c r="H225" s="31">
        <v>1</v>
      </c>
      <c r="I225" s="31">
        <v>0</v>
      </c>
      <c r="J225" s="31">
        <v>0</v>
      </c>
      <c r="K225" s="31">
        <v>0</v>
      </c>
      <c r="L225" s="7">
        <v>0</v>
      </c>
      <c r="M225" s="1">
        <v>0</v>
      </c>
    </row>
    <row r="226" spans="1:14" x14ac:dyDescent="0.25">
      <c r="A226" s="4" t="s">
        <v>27</v>
      </c>
      <c r="B226" s="1">
        <v>7</v>
      </c>
      <c r="C226" s="1">
        <v>5</v>
      </c>
      <c r="D226" s="1">
        <v>5</v>
      </c>
      <c r="E226" s="1">
        <v>7</v>
      </c>
      <c r="F226" s="27">
        <v>9</v>
      </c>
      <c r="G226" s="31">
        <v>4</v>
      </c>
      <c r="H226" s="31">
        <v>6</v>
      </c>
      <c r="I226" s="31">
        <v>20</v>
      </c>
      <c r="J226" s="31">
        <v>14</v>
      </c>
      <c r="K226" s="31">
        <v>9</v>
      </c>
      <c r="L226" s="7">
        <v>10</v>
      </c>
      <c r="M226" s="1">
        <v>8</v>
      </c>
    </row>
    <row r="227" spans="1:14" x14ac:dyDescent="0.25">
      <c r="A227" s="4" t="s">
        <v>28</v>
      </c>
      <c r="B227" s="1">
        <v>1</v>
      </c>
      <c r="C227" s="1">
        <v>0</v>
      </c>
      <c r="D227" s="1">
        <v>0</v>
      </c>
      <c r="E227" s="1">
        <v>1</v>
      </c>
      <c r="F227" s="27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1</v>
      </c>
      <c r="L227" s="7">
        <v>0</v>
      </c>
      <c r="M227" s="1">
        <v>2</v>
      </c>
    </row>
    <row r="228" spans="1:14" s="3" customFormat="1" x14ac:dyDescent="0.25">
      <c r="A228" s="4" t="s">
        <v>29</v>
      </c>
      <c r="B228" s="1">
        <v>2</v>
      </c>
      <c r="C228" s="1">
        <v>1</v>
      </c>
      <c r="D228" s="1">
        <v>1</v>
      </c>
      <c r="E228" s="1">
        <v>1</v>
      </c>
      <c r="F228" s="27">
        <v>1</v>
      </c>
      <c r="G228" s="31">
        <v>2</v>
      </c>
      <c r="H228" s="31">
        <v>0</v>
      </c>
      <c r="I228" s="31">
        <v>0</v>
      </c>
      <c r="J228" s="31">
        <v>0</v>
      </c>
      <c r="K228" s="31">
        <v>0</v>
      </c>
      <c r="L228" s="7">
        <v>2</v>
      </c>
      <c r="M228" s="1">
        <v>2</v>
      </c>
      <c r="N228" s="1"/>
    </row>
    <row r="229" spans="1:14" x14ac:dyDescent="0.25">
      <c r="A229" s="4" t="s">
        <v>30</v>
      </c>
      <c r="B229" s="1">
        <v>0</v>
      </c>
      <c r="C229" s="1">
        <v>0</v>
      </c>
      <c r="D229" s="1">
        <v>2</v>
      </c>
      <c r="E229" s="1">
        <v>2</v>
      </c>
      <c r="F229" s="27">
        <v>2</v>
      </c>
      <c r="G229" s="31">
        <v>1</v>
      </c>
      <c r="H229" s="31">
        <v>0</v>
      </c>
      <c r="I229" s="31">
        <v>0</v>
      </c>
      <c r="J229" s="31">
        <v>3</v>
      </c>
      <c r="K229" s="31">
        <v>0</v>
      </c>
      <c r="L229" s="7">
        <v>0</v>
      </c>
      <c r="M229" s="1">
        <v>2</v>
      </c>
    </row>
    <row r="230" spans="1:14" x14ac:dyDescent="0.25">
      <c r="A230" s="4" t="s">
        <v>31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7">
        <v>0</v>
      </c>
      <c r="M230" s="1">
        <v>0</v>
      </c>
    </row>
    <row r="231" spans="1:14" x14ac:dyDescent="0.25">
      <c r="A231" s="6" t="s">
        <v>51</v>
      </c>
      <c r="B231" s="2">
        <f>SUM(B225:B230)</f>
        <v>10</v>
      </c>
      <c r="C231" s="2">
        <f t="shared" ref="C231:N231" si="22">SUM(C225:C230)</f>
        <v>6</v>
      </c>
      <c r="D231" s="2">
        <f t="shared" si="22"/>
        <v>8</v>
      </c>
      <c r="E231" s="2">
        <f t="shared" si="22"/>
        <v>11</v>
      </c>
      <c r="F231" s="2">
        <f t="shared" si="22"/>
        <v>12</v>
      </c>
      <c r="G231" s="2">
        <f t="shared" si="22"/>
        <v>7</v>
      </c>
      <c r="H231" s="2">
        <f t="shared" si="22"/>
        <v>7</v>
      </c>
      <c r="I231" s="2">
        <f t="shared" si="22"/>
        <v>21</v>
      </c>
      <c r="J231" s="2">
        <f t="shared" si="22"/>
        <v>17</v>
      </c>
      <c r="K231" s="2">
        <f t="shared" si="22"/>
        <v>10</v>
      </c>
      <c r="L231" s="2">
        <f t="shared" si="22"/>
        <v>12</v>
      </c>
      <c r="M231" s="2">
        <f t="shared" si="22"/>
        <v>14</v>
      </c>
      <c r="N231" s="2">
        <f t="shared" si="22"/>
        <v>0</v>
      </c>
    </row>
    <row r="232" spans="1:14" s="2" customFormat="1" x14ac:dyDescent="0.25">
      <c r="A232" s="6" t="s">
        <v>25</v>
      </c>
      <c r="B232" s="2">
        <v>6</v>
      </c>
      <c r="C232" s="2">
        <v>3</v>
      </c>
      <c r="D232" s="2">
        <v>5</v>
      </c>
      <c r="E232" s="2">
        <v>5</v>
      </c>
      <c r="F232" s="26">
        <v>5</v>
      </c>
      <c r="G232" s="26">
        <v>3</v>
      </c>
      <c r="H232" s="26">
        <v>2</v>
      </c>
      <c r="I232" s="26">
        <v>4</v>
      </c>
      <c r="J232" s="26">
        <v>5</v>
      </c>
      <c r="K232" s="26">
        <v>0</v>
      </c>
      <c r="L232" s="8">
        <v>5</v>
      </c>
      <c r="M232" s="2">
        <v>4</v>
      </c>
    </row>
    <row r="233" spans="1:14" s="16" customFormat="1" ht="15.75" thickBot="1" x14ac:dyDescent="0.3">
      <c r="A233" s="15"/>
      <c r="G233" s="32"/>
      <c r="H233" s="32"/>
      <c r="I233" s="32"/>
      <c r="J233" s="32"/>
      <c r="K233" s="32"/>
      <c r="L233" s="17"/>
    </row>
    <row r="234" spans="1:14" s="9" customFormat="1" x14ac:dyDescent="0.25">
      <c r="A234" s="14" t="s">
        <v>13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1"/>
      <c r="M234" s="10"/>
    </row>
    <row r="235" spans="1:14" x14ac:dyDescent="0.25">
      <c r="A235" s="4" t="s">
        <v>26</v>
      </c>
      <c r="B235" s="1">
        <v>0</v>
      </c>
      <c r="C235" s="1">
        <v>0</v>
      </c>
      <c r="D235" s="1">
        <v>0</v>
      </c>
      <c r="E235" s="1">
        <v>0</v>
      </c>
      <c r="F235" s="27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7">
        <v>0</v>
      </c>
      <c r="M235" s="1">
        <v>0</v>
      </c>
    </row>
    <row r="236" spans="1:14" x14ac:dyDescent="0.25">
      <c r="A236" s="4" t="s">
        <v>27</v>
      </c>
      <c r="B236" s="1">
        <v>3</v>
      </c>
      <c r="C236" s="1">
        <v>6</v>
      </c>
      <c r="D236" s="1">
        <v>5</v>
      </c>
      <c r="E236" s="1">
        <v>6</v>
      </c>
      <c r="F236" s="27">
        <v>1</v>
      </c>
      <c r="G236" s="31">
        <v>7</v>
      </c>
      <c r="H236" s="31">
        <v>7</v>
      </c>
      <c r="I236" s="31">
        <v>5</v>
      </c>
      <c r="J236" s="31">
        <v>2</v>
      </c>
      <c r="K236" s="31">
        <v>3</v>
      </c>
      <c r="L236" s="7">
        <v>2</v>
      </c>
      <c r="M236" s="1">
        <v>5</v>
      </c>
    </row>
    <row r="237" spans="1:14" x14ac:dyDescent="0.25">
      <c r="A237" s="4" t="s">
        <v>28</v>
      </c>
      <c r="B237" s="1">
        <v>0</v>
      </c>
      <c r="C237" s="1">
        <v>0</v>
      </c>
      <c r="D237" s="1">
        <v>0</v>
      </c>
      <c r="E237" s="1">
        <v>0</v>
      </c>
      <c r="F237" s="27">
        <v>0</v>
      </c>
      <c r="G237" s="31">
        <v>0</v>
      </c>
      <c r="H237" s="31">
        <v>0</v>
      </c>
      <c r="I237" s="31">
        <v>1</v>
      </c>
      <c r="J237" s="31">
        <v>0</v>
      </c>
      <c r="K237" s="31">
        <v>0</v>
      </c>
      <c r="L237" s="7">
        <v>0</v>
      </c>
      <c r="M237" s="1">
        <v>0</v>
      </c>
    </row>
    <row r="238" spans="1:14" s="3" customFormat="1" x14ac:dyDescent="0.25">
      <c r="A238" s="4" t="s">
        <v>29</v>
      </c>
      <c r="B238" s="1">
        <v>1</v>
      </c>
      <c r="C238" s="1">
        <v>0</v>
      </c>
      <c r="D238" s="1">
        <v>1</v>
      </c>
      <c r="E238" s="1">
        <v>1</v>
      </c>
      <c r="F238" s="27">
        <v>0</v>
      </c>
      <c r="G238" s="31">
        <v>0</v>
      </c>
      <c r="H238" s="31">
        <v>2</v>
      </c>
      <c r="I238" s="31">
        <v>0</v>
      </c>
      <c r="J238" s="31">
        <v>2</v>
      </c>
      <c r="K238" s="31">
        <v>1</v>
      </c>
      <c r="L238" s="7">
        <v>1</v>
      </c>
      <c r="M238" s="1">
        <v>1</v>
      </c>
      <c r="N238" s="1"/>
    </row>
    <row r="239" spans="1:14" x14ac:dyDescent="0.25">
      <c r="A239" s="4" t="s">
        <v>30</v>
      </c>
      <c r="B239" s="1">
        <v>0</v>
      </c>
      <c r="C239" s="1">
        <v>0</v>
      </c>
      <c r="D239" s="1">
        <v>0</v>
      </c>
      <c r="E239" s="1">
        <v>0</v>
      </c>
      <c r="F239" s="27">
        <v>0</v>
      </c>
      <c r="G239" s="31">
        <v>2</v>
      </c>
      <c r="H239" s="31">
        <v>0</v>
      </c>
      <c r="I239" s="31">
        <v>0</v>
      </c>
      <c r="J239" s="31">
        <v>0</v>
      </c>
      <c r="K239" s="31">
        <v>2</v>
      </c>
      <c r="L239" s="7">
        <v>0</v>
      </c>
      <c r="M239" s="1">
        <v>0</v>
      </c>
    </row>
    <row r="240" spans="1:14" x14ac:dyDescent="0.25">
      <c r="A240" s="4" t="s">
        <v>31</v>
      </c>
      <c r="B240" s="1">
        <v>0</v>
      </c>
      <c r="C240" s="1">
        <v>0</v>
      </c>
      <c r="D240" s="1">
        <v>0</v>
      </c>
      <c r="E240" s="1">
        <v>0</v>
      </c>
      <c r="F240" s="1">
        <v>0</v>
      </c>
      <c r="G240" s="34">
        <v>0</v>
      </c>
      <c r="H240" s="34">
        <v>2</v>
      </c>
      <c r="I240" s="34">
        <v>0</v>
      </c>
      <c r="J240" s="34">
        <v>0</v>
      </c>
      <c r="K240" s="34">
        <v>0</v>
      </c>
      <c r="L240" s="7">
        <v>0</v>
      </c>
      <c r="M240" s="1">
        <v>0</v>
      </c>
    </row>
    <row r="241" spans="1:14" x14ac:dyDescent="0.25">
      <c r="A241" s="6" t="s">
        <v>51</v>
      </c>
      <c r="B241" s="2">
        <f>SUM(B235:B240)</f>
        <v>4</v>
      </c>
      <c r="C241" s="2">
        <f t="shared" ref="C241:N241" si="23">SUM(C235:C240)</f>
        <v>6</v>
      </c>
      <c r="D241" s="2">
        <f t="shared" si="23"/>
        <v>6</v>
      </c>
      <c r="E241" s="2">
        <f t="shared" si="23"/>
        <v>7</v>
      </c>
      <c r="F241" s="2">
        <f t="shared" si="23"/>
        <v>1</v>
      </c>
      <c r="G241" s="2">
        <f t="shared" si="23"/>
        <v>9</v>
      </c>
      <c r="H241" s="2">
        <f t="shared" si="23"/>
        <v>11</v>
      </c>
      <c r="I241" s="2">
        <f t="shared" si="23"/>
        <v>6</v>
      </c>
      <c r="J241" s="2">
        <f t="shared" si="23"/>
        <v>4</v>
      </c>
      <c r="K241" s="2">
        <f t="shared" si="23"/>
        <v>6</v>
      </c>
      <c r="L241" s="2">
        <f t="shared" si="23"/>
        <v>3</v>
      </c>
      <c r="M241" s="2">
        <f t="shared" si="23"/>
        <v>6</v>
      </c>
      <c r="N241" s="2">
        <f t="shared" si="23"/>
        <v>0</v>
      </c>
    </row>
    <row r="242" spans="1:14" s="2" customFormat="1" x14ac:dyDescent="0.25">
      <c r="A242" s="6" t="s">
        <v>25</v>
      </c>
      <c r="B242" s="2">
        <v>1</v>
      </c>
      <c r="C242" s="2">
        <v>4</v>
      </c>
      <c r="D242" s="2">
        <v>1</v>
      </c>
      <c r="E242" s="2">
        <v>2</v>
      </c>
      <c r="F242" s="26">
        <v>1</v>
      </c>
      <c r="G242" s="26">
        <v>2</v>
      </c>
      <c r="H242" s="26">
        <v>3</v>
      </c>
      <c r="I242" s="26">
        <v>2</v>
      </c>
      <c r="J242" s="26">
        <v>1</v>
      </c>
      <c r="K242" s="26">
        <v>3</v>
      </c>
      <c r="L242" s="8">
        <v>2</v>
      </c>
      <c r="M242" s="2">
        <v>2</v>
      </c>
    </row>
    <row r="243" spans="1:14" s="16" customFormat="1" ht="15.75" thickBot="1" x14ac:dyDescent="0.3">
      <c r="A243" s="15"/>
      <c r="G243" s="32"/>
      <c r="H243" s="32"/>
      <c r="I243" s="32"/>
      <c r="J243" s="32"/>
      <c r="K243" s="32"/>
      <c r="L243" s="17"/>
    </row>
    <row r="244" spans="1:14" s="9" customFormat="1" x14ac:dyDescent="0.25">
      <c r="A244" s="14" t="s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"/>
      <c r="M244" s="10"/>
    </row>
    <row r="245" spans="1:14" x14ac:dyDescent="0.25">
      <c r="A245" s="4" t="s">
        <v>26</v>
      </c>
      <c r="B245" s="1">
        <v>3</v>
      </c>
      <c r="C245" s="1">
        <v>0</v>
      </c>
      <c r="D245" s="1">
        <v>1</v>
      </c>
      <c r="E245" s="1">
        <v>0</v>
      </c>
      <c r="F245" s="27">
        <v>0</v>
      </c>
      <c r="G245" s="31">
        <v>1</v>
      </c>
      <c r="H245" s="31">
        <v>0</v>
      </c>
      <c r="I245" s="31">
        <v>0</v>
      </c>
      <c r="J245" s="31">
        <v>0</v>
      </c>
      <c r="K245" s="31">
        <v>0</v>
      </c>
      <c r="L245" s="7">
        <v>2</v>
      </c>
      <c r="M245" s="1">
        <v>0</v>
      </c>
    </row>
    <row r="246" spans="1:14" x14ac:dyDescent="0.25">
      <c r="A246" s="4" t="s">
        <v>27</v>
      </c>
      <c r="B246" s="1">
        <v>15</v>
      </c>
      <c r="C246" s="1">
        <v>6</v>
      </c>
      <c r="D246" s="1">
        <v>10</v>
      </c>
      <c r="E246" s="1">
        <v>16</v>
      </c>
      <c r="F246" s="27">
        <v>9</v>
      </c>
      <c r="G246" s="31">
        <v>13</v>
      </c>
      <c r="H246" s="31">
        <v>8</v>
      </c>
      <c r="I246" s="31">
        <v>11</v>
      </c>
      <c r="J246" s="31">
        <v>5</v>
      </c>
      <c r="K246" s="31">
        <v>7</v>
      </c>
      <c r="L246" s="7">
        <v>11</v>
      </c>
      <c r="M246" s="1">
        <v>17</v>
      </c>
    </row>
    <row r="247" spans="1:14" x14ac:dyDescent="0.25">
      <c r="A247" s="4" t="s">
        <v>28</v>
      </c>
      <c r="B247" s="1">
        <v>1</v>
      </c>
      <c r="C247" s="1">
        <v>0</v>
      </c>
      <c r="D247" s="1">
        <v>0</v>
      </c>
      <c r="E247" s="1">
        <v>0</v>
      </c>
      <c r="F247" s="27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7">
        <v>4</v>
      </c>
      <c r="M247" s="1">
        <v>1</v>
      </c>
    </row>
    <row r="248" spans="1:14" s="3" customFormat="1" x14ac:dyDescent="0.25">
      <c r="A248" s="4" t="s">
        <v>29</v>
      </c>
      <c r="B248" s="1">
        <v>0</v>
      </c>
      <c r="C248" s="1">
        <v>0</v>
      </c>
      <c r="D248" s="1">
        <v>1</v>
      </c>
      <c r="E248" s="1">
        <v>0</v>
      </c>
      <c r="F248" s="27">
        <v>1</v>
      </c>
      <c r="G248" s="31">
        <v>1</v>
      </c>
      <c r="H248" s="31">
        <v>0</v>
      </c>
      <c r="I248" s="31">
        <v>1</v>
      </c>
      <c r="J248" s="31">
        <v>0</v>
      </c>
      <c r="K248" s="31">
        <v>1</v>
      </c>
      <c r="L248" s="7">
        <v>4</v>
      </c>
      <c r="M248" s="1">
        <v>1</v>
      </c>
      <c r="N248" s="1"/>
    </row>
    <row r="249" spans="1:14" x14ac:dyDescent="0.25">
      <c r="A249" s="4" t="s">
        <v>30</v>
      </c>
      <c r="B249" s="1">
        <v>2</v>
      </c>
      <c r="C249" s="1">
        <v>1</v>
      </c>
      <c r="D249" s="1">
        <v>0</v>
      </c>
      <c r="E249" s="1">
        <v>3</v>
      </c>
      <c r="F249" s="27">
        <v>0</v>
      </c>
      <c r="G249" s="31">
        <v>0</v>
      </c>
      <c r="H249" s="31">
        <v>0</v>
      </c>
      <c r="I249" s="31">
        <v>1</v>
      </c>
      <c r="J249" s="31">
        <v>0</v>
      </c>
      <c r="K249" s="31">
        <v>1</v>
      </c>
      <c r="L249" s="7">
        <v>4</v>
      </c>
      <c r="M249" s="1">
        <v>1</v>
      </c>
    </row>
    <row r="250" spans="1:14" x14ac:dyDescent="0.25">
      <c r="A250" s="4" t="s">
        <v>31</v>
      </c>
      <c r="B250" s="1">
        <v>0</v>
      </c>
      <c r="C250" s="1">
        <v>0</v>
      </c>
      <c r="D250" s="1">
        <v>0</v>
      </c>
      <c r="E250" s="1">
        <v>0</v>
      </c>
      <c r="F250" s="1">
        <v>1</v>
      </c>
      <c r="G250" s="34">
        <v>3</v>
      </c>
      <c r="H250" s="34">
        <v>0</v>
      </c>
      <c r="I250" s="34">
        <v>0</v>
      </c>
      <c r="J250" s="34">
        <v>0</v>
      </c>
      <c r="K250" s="34">
        <v>0</v>
      </c>
      <c r="L250" s="7">
        <v>0</v>
      </c>
      <c r="M250" s="1">
        <v>0</v>
      </c>
    </row>
    <row r="251" spans="1:14" x14ac:dyDescent="0.25">
      <c r="A251" s="6" t="s">
        <v>51</v>
      </c>
      <c r="B251" s="2">
        <f>SUM(B245:B250)</f>
        <v>21</v>
      </c>
      <c r="C251" s="2">
        <f t="shared" ref="C251:N251" si="24">SUM(C245:C250)</f>
        <v>7</v>
      </c>
      <c r="D251" s="2">
        <f t="shared" si="24"/>
        <v>12</v>
      </c>
      <c r="E251" s="2">
        <f t="shared" si="24"/>
        <v>19</v>
      </c>
      <c r="F251" s="2">
        <f t="shared" si="24"/>
        <v>11</v>
      </c>
      <c r="G251" s="2">
        <f t="shared" si="24"/>
        <v>18</v>
      </c>
      <c r="H251" s="2">
        <f t="shared" si="24"/>
        <v>8</v>
      </c>
      <c r="I251" s="2">
        <f t="shared" si="24"/>
        <v>13</v>
      </c>
      <c r="J251" s="2">
        <f t="shared" si="24"/>
        <v>5</v>
      </c>
      <c r="K251" s="2">
        <f t="shared" si="24"/>
        <v>9</v>
      </c>
      <c r="L251" s="2">
        <f t="shared" si="24"/>
        <v>25</v>
      </c>
      <c r="M251" s="2">
        <f t="shared" si="24"/>
        <v>20</v>
      </c>
      <c r="N251" s="2">
        <f t="shared" si="24"/>
        <v>0</v>
      </c>
    </row>
    <row r="252" spans="1:14" s="2" customFormat="1" x14ac:dyDescent="0.25">
      <c r="A252" s="6" t="s">
        <v>25</v>
      </c>
      <c r="B252" s="2">
        <v>7</v>
      </c>
      <c r="C252" s="2">
        <v>4</v>
      </c>
      <c r="D252" s="2">
        <v>9</v>
      </c>
      <c r="E252" s="2">
        <v>11</v>
      </c>
      <c r="F252" s="26">
        <v>4</v>
      </c>
      <c r="G252" s="26">
        <v>8</v>
      </c>
      <c r="H252" s="26">
        <v>4</v>
      </c>
      <c r="I252" s="26">
        <v>7</v>
      </c>
      <c r="J252" s="26">
        <v>3</v>
      </c>
      <c r="K252" s="26">
        <v>4</v>
      </c>
      <c r="L252" s="8">
        <v>13</v>
      </c>
      <c r="M252" s="2">
        <v>7</v>
      </c>
    </row>
    <row r="253" spans="1:14" s="16" customFormat="1" ht="15.75" thickBot="1" x14ac:dyDescent="0.3">
      <c r="A253" s="15"/>
      <c r="G253" s="32"/>
      <c r="H253" s="32"/>
      <c r="I253" s="32"/>
      <c r="J253" s="32"/>
      <c r="K253" s="32"/>
      <c r="L253" s="17"/>
    </row>
    <row r="254" spans="1:14" s="9" customFormat="1" x14ac:dyDescent="0.25">
      <c r="A254" s="14" t="s">
        <v>32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1"/>
      <c r="M254" s="10"/>
    </row>
    <row r="255" spans="1:14" x14ac:dyDescent="0.25">
      <c r="A255" s="4" t="s">
        <v>26</v>
      </c>
      <c r="B255" s="1">
        <v>4</v>
      </c>
      <c r="C255" s="1">
        <v>1</v>
      </c>
      <c r="D255" s="1">
        <v>0</v>
      </c>
      <c r="E255" s="1">
        <v>1</v>
      </c>
      <c r="F255" s="27">
        <v>5</v>
      </c>
      <c r="G255" s="31">
        <v>9</v>
      </c>
      <c r="H255" s="31">
        <v>4</v>
      </c>
      <c r="I255" s="31">
        <v>1</v>
      </c>
      <c r="J255" s="31">
        <v>3</v>
      </c>
      <c r="K255" s="31">
        <v>0</v>
      </c>
      <c r="L255" s="7">
        <v>1</v>
      </c>
      <c r="M255" s="1">
        <v>8</v>
      </c>
    </row>
    <row r="256" spans="1:14" x14ac:dyDescent="0.25">
      <c r="A256" s="4" t="s">
        <v>27</v>
      </c>
      <c r="B256" s="1">
        <v>26</v>
      </c>
      <c r="C256" s="1">
        <v>29</v>
      </c>
      <c r="D256" s="1">
        <v>41</v>
      </c>
      <c r="E256" s="1">
        <v>41</v>
      </c>
      <c r="F256" s="27">
        <v>29</v>
      </c>
      <c r="G256" s="31">
        <v>26</v>
      </c>
      <c r="H256" s="31">
        <v>24</v>
      </c>
      <c r="I256" s="31">
        <v>41</v>
      </c>
      <c r="J256" s="31">
        <v>29</v>
      </c>
      <c r="K256" s="31">
        <v>18</v>
      </c>
      <c r="L256" s="7">
        <v>32</v>
      </c>
      <c r="M256" s="1">
        <v>41</v>
      </c>
    </row>
    <row r="257" spans="1:14" x14ac:dyDescent="0.25">
      <c r="A257" s="4" t="s">
        <v>28</v>
      </c>
      <c r="B257" s="1">
        <v>2</v>
      </c>
      <c r="C257" s="1">
        <v>4</v>
      </c>
      <c r="D257" s="1">
        <v>2</v>
      </c>
      <c r="E257" s="1">
        <v>2</v>
      </c>
      <c r="F257" s="27">
        <v>0</v>
      </c>
      <c r="G257" s="31">
        <v>3</v>
      </c>
      <c r="H257" s="31">
        <v>2</v>
      </c>
      <c r="I257" s="31">
        <v>2</v>
      </c>
      <c r="J257" s="31">
        <v>3</v>
      </c>
      <c r="K257" s="31">
        <v>1</v>
      </c>
      <c r="L257" s="7">
        <v>2</v>
      </c>
      <c r="M257" s="1">
        <v>1</v>
      </c>
    </row>
    <row r="258" spans="1:14" s="3" customFormat="1" x14ac:dyDescent="0.25">
      <c r="A258" s="4" t="s">
        <v>29</v>
      </c>
      <c r="B258" s="1">
        <v>3</v>
      </c>
      <c r="C258" s="1">
        <v>0</v>
      </c>
      <c r="D258" s="1">
        <v>3</v>
      </c>
      <c r="E258" s="1">
        <v>3</v>
      </c>
      <c r="F258" s="27">
        <v>3</v>
      </c>
      <c r="G258" s="31">
        <v>2</v>
      </c>
      <c r="H258" s="31">
        <v>3</v>
      </c>
      <c r="I258" s="31">
        <v>6</v>
      </c>
      <c r="J258" s="31">
        <v>2</v>
      </c>
      <c r="K258" s="31">
        <v>3</v>
      </c>
      <c r="L258" s="7">
        <v>4</v>
      </c>
      <c r="M258" s="1">
        <v>1</v>
      </c>
      <c r="N258" s="1"/>
    </row>
    <row r="259" spans="1:14" x14ac:dyDescent="0.25">
      <c r="A259" s="4" t="s">
        <v>30</v>
      </c>
      <c r="B259" s="1">
        <v>9</v>
      </c>
      <c r="C259" s="1">
        <v>6</v>
      </c>
      <c r="D259" s="1">
        <v>8</v>
      </c>
      <c r="E259" s="1">
        <v>6</v>
      </c>
      <c r="F259" s="27">
        <v>5</v>
      </c>
      <c r="G259" s="31">
        <v>6</v>
      </c>
      <c r="H259" s="31">
        <v>7</v>
      </c>
      <c r="I259" s="31">
        <v>10</v>
      </c>
      <c r="J259" s="31">
        <v>7</v>
      </c>
      <c r="K259" s="31">
        <v>3</v>
      </c>
      <c r="L259" s="7">
        <v>1</v>
      </c>
      <c r="M259" s="1">
        <v>2</v>
      </c>
    </row>
    <row r="260" spans="1:14" x14ac:dyDescent="0.25">
      <c r="A260" s="4" t="s">
        <v>31</v>
      </c>
      <c r="B260" s="1">
        <v>4</v>
      </c>
      <c r="C260" s="1">
        <v>9</v>
      </c>
      <c r="D260" s="1">
        <v>1</v>
      </c>
      <c r="E260" s="1">
        <v>3</v>
      </c>
      <c r="F260" s="1">
        <v>19</v>
      </c>
      <c r="G260" s="34">
        <v>12</v>
      </c>
      <c r="H260" s="34">
        <v>8</v>
      </c>
      <c r="I260" s="34">
        <v>16</v>
      </c>
      <c r="J260" s="34">
        <v>5</v>
      </c>
      <c r="K260" s="34">
        <v>0</v>
      </c>
      <c r="L260" s="7">
        <v>7</v>
      </c>
      <c r="M260" s="1">
        <v>11</v>
      </c>
    </row>
    <row r="261" spans="1:14" x14ac:dyDescent="0.25">
      <c r="A261" s="6" t="s">
        <v>51</v>
      </c>
      <c r="B261" s="2">
        <f>SUM(B255:B260)</f>
        <v>48</v>
      </c>
      <c r="C261" s="2">
        <f t="shared" ref="C261:N261" si="25">SUM(C255:C260)</f>
        <v>49</v>
      </c>
      <c r="D261" s="2">
        <f t="shared" si="25"/>
        <v>55</v>
      </c>
      <c r="E261" s="2">
        <f t="shared" si="25"/>
        <v>56</v>
      </c>
      <c r="F261" s="2">
        <f t="shared" si="25"/>
        <v>61</v>
      </c>
      <c r="G261" s="2">
        <f t="shared" si="25"/>
        <v>58</v>
      </c>
      <c r="H261" s="2">
        <f t="shared" si="25"/>
        <v>48</v>
      </c>
      <c r="I261" s="2">
        <f t="shared" si="25"/>
        <v>76</v>
      </c>
      <c r="J261" s="2">
        <f t="shared" si="25"/>
        <v>49</v>
      </c>
      <c r="K261" s="2">
        <f t="shared" si="25"/>
        <v>25</v>
      </c>
      <c r="L261" s="2">
        <f t="shared" si="25"/>
        <v>47</v>
      </c>
      <c r="M261" s="2">
        <f t="shared" si="25"/>
        <v>64</v>
      </c>
      <c r="N261" s="2">
        <f t="shared" si="25"/>
        <v>0</v>
      </c>
    </row>
    <row r="262" spans="1:14" s="2" customFormat="1" x14ac:dyDescent="0.25">
      <c r="A262" s="6" t="s">
        <v>25</v>
      </c>
      <c r="B262" s="2">
        <v>23</v>
      </c>
      <c r="C262" s="2">
        <v>22</v>
      </c>
      <c r="D262" s="2">
        <v>25</v>
      </c>
      <c r="E262" s="2">
        <v>20</v>
      </c>
      <c r="F262" s="26">
        <v>15</v>
      </c>
      <c r="G262" s="26">
        <v>20</v>
      </c>
      <c r="H262" s="26">
        <v>19</v>
      </c>
      <c r="I262" s="26">
        <v>24</v>
      </c>
      <c r="J262" s="26">
        <v>21</v>
      </c>
      <c r="K262" s="26">
        <v>8</v>
      </c>
      <c r="L262" s="8">
        <v>19</v>
      </c>
      <c r="M262" s="2">
        <v>18</v>
      </c>
    </row>
    <row r="263" spans="1:14" s="16" customFormat="1" ht="15.75" thickBot="1" x14ac:dyDescent="0.3">
      <c r="A263" s="15"/>
      <c r="G263" s="32"/>
      <c r="H263" s="32"/>
      <c r="I263" s="32"/>
      <c r="J263" s="32"/>
      <c r="K263" s="32"/>
      <c r="L263" s="17"/>
    </row>
    <row r="264" spans="1:14" s="9" customFormat="1" x14ac:dyDescent="0.25">
      <c r="A264" s="14" t="s">
        <v>15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1"/>
      <c r="M264" s="10"/>
    </row>
    <row r="265" spans="1:14" x14ac:dyDescent="0.25">
      <c r="A265" s="4" t="s">
        <v>26</v>
      </c>
      <c r="B265" s="1">
        <v>0</v>
      </c>
      <c r="C265" s="1">
        <v>0</v>
      </c>
      <c r="D265" s="1">
        <v>3</v>
      </c>
      <c r="E265" s="1">
        <v>1</v>
      </c>
      <c r="F265" s="27">
        <v>0</v>
      </c>
      <c r="G265" s="31">
        <v>0</v>
      </c>
      <c r="H265" s="31">
        <v>1</v>
      </c>
      <c r="I265" s="31">
        <v>0</v>
      </c>
      <c r="J265" s="31">
        <v>0</v>
      </c>
      <c r="K265" s="31">
        <v>0</v>
      </c>
      <c r="L265" s="7">
        <v>1</v>
      </c>
      <c r="M265" s="1">
        <v>1</v>
      </c>
    </row>
    <row r="266" spans="1:14" x14ac:dyDescent="0.25">
      <c r="A266" s="4" t="s">
        <v>27</v>
      </c>
      <c r="B266" s="1">
        <v>32</v>
      </c>
      <c r="C266" s="1">
        <v>44</v>
      </c>
      <c r="D266" s="1">
        <v>34</v>
      </c>
      <c r="E266" s="1">
        <v>56</v>
      </c>
      <c r="F266" s="27">
        <v>23</v>
      </c>
      <c r="G266" s="31">
        <v>26</v>
      </c>
      <c r="H266" s="31">
        <v>28</v>
      </c>
      <c r="I266" s="31">
        <v>19</v>
      </c>
      <c r="J266" s="31">
        <v>15</v>
      </c>
      <c r="K266" s="31">
        <v>30</v>
      </c>
      <c r="L266" s="7">
        <v>36</v>
      </c>
      <c r="M266" s="1">
        <v>33</v>
      </c>
    </row>
    <row r="267" spans="1:14" x14ac:dyDescent="0.25">
      <c r="A267" s="4" t="s">
        <v>28</v>
      </c>
      <c r="B267" s="1">
        <v>1</v>
      </c>
      <c r="C267" s="1">
        <v>5</v>
      </c>
      <c r="D267" s="1">
        <v>4</v>
      </c>
      <c r="E267" s="1">
        <v>4</v>
      </c>
      <c r="F267" s="27">
        <v>3</v>
      </c>
      <c r="G267" s="31">
        <v>0</v>
      </c>
      <c r="H267" s="31">
        <v>4</v>
      </c>
      <c r="I267" s="31">
        <v>3</v>
      </c>
      <c r="J267" s="31">
        <v>4</v>
      </c>
      <c r="K267" s="31">
        <v>6</v>
      </c>
      <c r="L267" s="7">
        <v>1</v>
      </c>
      <c r="M267" s="1">
        <v>2</v>
      </c>
    </row>
    <row r="268" spans="1:14" s="3" customFormat="1" x14ac:dyDescent="0.25">
      <c r="A268" s="4" t="s">
        <v>29</v>
      </c>
      <c r="B268" s="1">
        <v>5</v>
      </c>
      <c r="C268" s="1">
        <v>4</v>
      </c>
      <c r="D268" s="1">
        <v>6</v>
      </c>
      <c r="E268" s="1">
        <v>9</v>
      </c>
      <c r="F268" s="27">
        <v>4</v>
      </c>
      <c r="G268" s="31">
        <v>3</v>
      </c>
      <c r="H268" s="31">
        <v>4</v>
      </c>
      <c r="I268" s="31">
        <v>5</v>
      </c>
      <c r="J268" s="31">
        <v>7</v>
      </c>
      <c r="K268" s="31">
        <v>8</v>
      </c>
      <c r="L268" s="7">
        <v>8</v>
      </c>
      <c r="M268" s="1">
        <v>3</v>
      </c>
      <c r="N268" s="1"/>
    </row>
    <row r="269" spans="1:14" x14ac:dyDescent="0.25">
      <c r="A269" s="4" t="s">
        <v>30</v>
      </c>
      <c r="B269" s="1">
        <v>2</v>
      </c>
      <c r="C269" s="1">
        <v>4</v>
      </c>
      <c r="D269" s="1">
        <v>4</v>
      </c>
      <c r="E269" s="1">
        <v>6</v>
      </c>
      <c r="F269" s="27">
        <v>7</v>
      </c>
      <c r="G269" s="31">
        <v>5</v>
      </c>
      <c r="H269" s="31">
        <v>2</v>
      </c>
      <c r="I269" s="31">
        <v>1</v>
      </c>
      <c r="J269" s="31">
        <v>2</v>
      </c>
      <c r="K269" s="31">
        <v>3</v>
      </c>
      <c r="L269" s="7">
        <v>0</v>
      </c>
      <c r="M269" s="1">
        <v>1</v>
      </c>
    </row>
    <row r="270" spans="1:14" x14ac:dyDescent="0.25">
      <c r="A270" s="4" t="s">
        <v>31</v>
      </c>
      <c r="B270" s="1">
        <v>0</v>
      </c>
      <c r="C270" s="1">
        <v>1</v>
      </c>
      <c r="D270" s="1">
        <v>0</v>
      </c>
      <c r="E270" s="1">
        <v>8</v>
      </c>
      <c r="F270" s="1">
        <v>1</v>
      </c>
      <c r="G270" s="34">
        <v>2</v>
      </c>
      <c r="H270" s="34">
        <v>0</v>
      </c>
      <c r="I270" s="34">
        <v>8</v>
      </c>
      <c r="J270" s="34">
        <v>2</v>
      </c>
      <c r="K270" s="34">
        <v>2</v>
      </c>
      <c r="L270" s="7">
        <v>0</v>
      </c>
      <c r="M270" s="1">
        <v>0</v>
      </c>
    </row>
    <row r="271" spans="1:14" x14ac:dyDescent="0.25">
      <c r="A271" s="6" t="s">
        <v>51</v>
      </c>
      <c r="B271" s="2">
        <f>SUM(B265:B270)</f>
        <v>40</v>
      </c>
      <c r="C271" s="2">
        <f t="shared" ref="C271:N271" si="26">SUM(C265:C270)</f>
        <v>58</v>
      </c>
      <c r="D271" s="2">
        <f t="shared" si="26"/>
        <v>51</v>
      </c>
      <c r="E271" s="2">
        <f t="shared" si="26"/>
        <v>84</v>
      </c>
      <c r="F271" s="2">
        <f t="shared" si="26"/>
        <v>38</v>
      </c>
      <c r="G271" s="2">
        <f t="shared" si="26"/>
        <v>36</v>
      </c>
      <c r="H271" s="2">
        <f t="shared" si="26"/>
        <v>39</v>
      </c>
      <c r="I271" s="2">
        <f t="shared" si="26"/>
        <v>36</v>
      </c>
      <c r="J271" s="2">
        <f t="shared" si="26"/>
        <v>30</v>
      </c>
      <c r="K271" s="2">
        <f t="shared" si="26"/>
        <v>49</v>
      </c>
      <c r="L271" s="2">
        <f t="shared" si="26"/>
        <v>46</v>
      </c>
      <c r="M271" s="2">
        <f t="shared" si="26"/>
        <v>40</v>
      </c>
      <c r="N271" s="2">
        <f t="shared" si="26"/>
        <v>0</v>
      </c>
    </row>
    <row r="272" spans="1:14" s="2" customFormat="1" x14ac:dyDescent="0.25">
      <c r="A272" s="6" t="s">
        <v>25</v>
      </c>
      <c r="B272" s="2">
        <v>15</v>
      </c>
      <c r="C272" s="2">
        <v>17</v>
      </c>
      <c r="D272" s="2">
        <v>18</v>
      </c>
      <c r="E272" s="2">
        <v>27</v>
      </c>
      <c r="F272" s="26">
        <v>17</v>
      </c>
      <c r="G272" s="26">
        <v>14</v>
      </c>
      <c r="H272" s="26">
        <v>14</v>
      </c>
      <c r="I272" s="26">
        <v>12</v>
      </c>
      <c r="J272" s="26">
        <v>13</v>
      </c>
      <c r="K272" s="26">
        <v>16</v>
      </c>
      <c r="L272" s="8">
        <v>15</v>
      </c>
      <c r="M272" s="2">
        <v>15</v>
      </c>
    </row>
    <row r="273" spans="1:14" s="16" customFormat="1" ht="15.75" thickBot="1" x14ac:dyDescent="0.3">
      <c r="A273" s="15"/>
      <c r="G273" s="32"/>
      <c r="H273" s="32"/>
      <c r="I273" s="32"/>
      <c r="J273" s="32"/>
      <c r="K273" s="32"/>
      <c r="L273" s="17"/>
    </row>
    <row r="274" spans="1:14" s="9" customFormat="1" x14ac:dyDescent="0.25">
      <c r="A274" s="14" t="s">
        <v>16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1"/>
      <c r="M274" s="10"/>
    </row>
    <row r="275" spans="1:14" x14ac:dyDescent="0.25">
      <c r="A275" s="4" t="s">
        <v>26</v>
      </c>
      <c r="B275" s="1">
        <v>0</v>
      </c>
      <c r="C275" s="1">
        <v>0</v>
      </c>
      <c r="D275" s="1">
        <v>0</v>
      </c>
      <c r="E275" s="1">
        <v>0</v>
      </c>
      <c r="F275" s="27">
        <v>0</v>
      </c>
      <c r="G275" s="31">
        <v>0</v>
      </c>
      <c r="H275" s="31">
        <v>1</v>
      </c>
      <c r="I275" s="31">
        <v>0</v>
      </c>
      <c r="J275" s="31">
        <v>0</v>
      </c>
      <c r="K275" s="31">
        <v>0</v>
      </c>
      <c r="L275" s="7">
        <v>0</v>
      </c>
      <c r="M275" s="1">
        <v>0</v>
      </c>
    </row>
    <row r="276" spans="1:14" x14ac:dyDescent="0.25">
      <c r="A276" s="4" t="s">
        <v>27</v>
      </c>
      <c r="B276" s="1">
        <v>3</v>
      </c>
      <c r="C276" s="1">
        <v>5</v>
      </c>
      <c r="D276" s="1">
        <v>3</v>
      </c>
      <c r="E276" s="1">
        <v>9</v>
      </c>
      <c r="F276" s="27">
        <v>4</v>
      </c>
      <c r="G276" s="31">
        <v>5</v>
      </c>
      <c r="H276" s="31">
        <v>4</v>
      </c>
      <c r="I276" s="31">
        <v>6</v>
      </c>
      <c r="J276" s="31">
        <v>10</v>
      </c>
      <c r="K276" s="31">
        <v>8</v>
      </c>
      <c r="L276" s="7">
        <v>7</v>
      </c>
      <c r="M276" s="1">
        <v>4</v>
      </c>
    </row>
    <row r="277" spans="1:14" x14ac:dyDescent="0.25">
      <c r="A277" s="4" t="s">
        <v>28</v>
      </c>
      <c r="B277" s="1">
        <v>0</v>
      </c>
      <c r="C277" s="1">
        <v>0</v>
      </c>
      <c r="D277" s="1">
        <v>0</v>
      </c>
      <c r="E277" s="1">
        <v>0</v>
      </c>
      <c r="F277" s="27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1</v>
      </c>
      <c r="L277" s="7">
        <v>0</v>
      </c>
      <c r="M277" s="1">
        <v>3</v>
      </c>
    </row>
    <row r="278" spans="1:14" s="3" customFormat="1" x14ac:dyDescent="0.25">
      <c r="A278" s="4" t="s">
        <v>29</v>
      </c>
      <c r="B278" s="1">
        <v>0</v>
      </c>
      <c r="C278" s="1">
        <v>0</v>
      </c>
      <c r="D278" s="1">
        <v>1</v>
      </c>
      <c r="E278" s="1">
        <v>2</v>
      </c>
      <c r="F278" s="27">
        <v>0</v>
      </c>
      <c r="G278" s="31">
        <v>0</v>
      </c>
      <c r="H278" s="31">
        <v>1</v>
      </c>
      <c r="I278" s="31">
        <v>1</v>
      </c>
      <c r="J278" s="31">
        <v>0</v>
      </c>
      <c r="K278" s="31">
        <v>1</v>
      </c>
      <c r="L278" s="7">
        <v>2</v>
      </c>
      <c r="M278" s="1">
        <v>1</v>
      </c>
      <c r="N278" s="1"/>
    </row>
    <row r="279" spans="1:14" x14ac:dyDescent="0.25">
      <c r="A279" s="4" t="s">
        <v>30</v>
      </c>
      <c r="B279" s="1">
        <v>0</v>
      </c>
      <c r="C279" s="1">
        <v>0</v>
      </c>
      <c r="D279" s="1">
        <v>0</v>
      </c>
      <c r="E279" s="1">
        <v>0</v>
      </c>
      <c r="F279" s="27">
        <v>0</v>
      </c>
      <c r="G279" s="31">
        <v>0</v>
      </c>
      <c r="H279" s="31">
        <v>1</v>
      </c>
      <c r="I279" s="31">
        <v>0</v>
      </c>
      <c r="J279" s="31">
        <v>0</v>
      </c>
      <c r="K279" s="31">
        <v>0</v>
      </c>
      <c r="L279" s="7">
        <v>1</v>
      </c>
      <c r="M279" s="1">
        <v>0</v>
      </c>
    </row>
    <row r="280" spans="1:14" x14ac:dyDescent="0.25">
      <c r="A280" s="4" t="s">
        <v>31</v>
      </c>
      <c r="B280" s="1">
        <v>0</v>
      </c>
      <c r="C280" s="1">
        <v>0</v>
      </c>
      <c r="D280" s="1">
        <v>0</v>
      </c>
      <c r="E280" s="1">
        <v>0</v>
      </c>
      <c r="F280" s="1">
        <v>1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7">
        <v>0</v>
      </c>
      <c r="M280" s="1">
        <v>0</v>
      </c>
    </row>
    <row r="281" spans="1:14" x14ac:dyDescent="0.25">
      <c r="A281" s="6" t="s">
        <v>51</v>
      </c>
      <c r="B281" s="2">
        <f>SUM(B275:B280)</f>
        <v>3</v>
      </c>
      <c r="C281" s="2">
        <f t="shared" ref="C281:N281" si="27">SUM(C275:C280)</f>
        <v>5</v>
      </c>
      <c r="D281" s="2">
        <f t="shared" si="27"/>
        <v>4</v>
      </c>
      <c r="E281" s="2">
        <f t="shared" si="27"/>
        <v>11</v>
      </c>
      <c r="F281" s="2">
        <f t="shared" si="27"/>
        <v>5</v>
      </c>
      <c r="G281" s="2">
        <f t="shared" si="27"/>
        <v>5</v>
      </c>
      <c r="H281" s="2">
        <f t="shared" si="27"/>
        <v>7</v>
      </c>
      <c r="I281" s="2">
        <f t="shared" si="27"/>
        <v>7</v>
      </c>
      <c r="J281" s="2">
        <f t="shared" si="27"/>
        <v>10</v>
      </c>
      <c r="K281" s="2">
        <f t="shared" si="27"/>
        <v>10</v>
      </c>
      <c r="L281" s="2">
        <f t="shared" si="27"/>
        <v>10</v>
      </c>
      <c r="M281" s="2">
        <f t="shared" si="27"/>
        <v>8</v>
      </c>
      <c r="N281" s="2">
        <f t="shared" si="27"/>
        <v>0</v>
      </c>
    </row>
    <row r="282" spans="1:14" s="2" customFormat="1" x14ac:dyDescent="0.25">
      <c r="A282" s="6" t="s">
        <v>25</v>
      </c>
      <c r="B282" s="2">
        <v>1</v>
      </c>
      <c r="C282" s="2">
        <v>1</v>
      </c>
      <c r="D282" s="2">
        <v>2</v>
      </c>
      <c r="E282" s="2">
        <v>6</v>
      </c>
      <c r="F282" s="26">
        <v>4</v>
      </c>
      <c r="G282" s="26">
        <v>1</v>
      </c>
      <c r="H282" s="26">
        <v>2</v>
      </c>
      <c r="I282" s="26">
        <v>3</v>
      </c>
      <c r="J282" s="26">
        <v>5</v>
      </c>
      <c r="K282" s="26">
        <v>3</v>
      </c>
      <c r="L282" s="8">
        <v>4</v>
      </c>
      <c r="M282" s="2">
        <v>5</v>
      </c>
    </row>
    <row r="283" spans="1:14" s="16" customFormat="1" ht="15.75" thickBot="1" x14ac:dyDescent="0.3">
      <c r="A283" s="15"/>
      <c r="G283" s="32"/>
      <c r="H283" s="32"/>
      <c r="I283" s="32"/>
      <c r="J283" s="32"/>
      <c r="K283" s="32"/>
      <c r="L283" s="17"/>
    </row>
    <row r="284" spans="1:14" s="9" customFormat="1" x14ac:dyDescent="0.25">
      <c r="A284" s="14" t="s">
        <v>18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1"/>
      <c r="M284" s="10"/>
    </row>
    <row r="285" spans="1:14" x14ac:dyDescent="0.25">
      <c r="A285" s="4" t="s">
        <v>26</v>
      </c>
      <c r="B285" s="1">
        <v>0</v>
      </c>
      <c r="C285" s="1">
        <v>0</v>
      </c>
      <c r="D285" s="1">
        <v>0</v>
      </c>
      <c r="E285" s="1">
        <v>0</v>
      </c>
      <c r="F285" s="27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7">
        <v>0</v>
      </c>
      <c r="M285" s="1">
        <v>0</v>
      </c>
    </row>
    <row r="286" spans="1:14" x14ac:dyDescent="0.25">
      <c r="A286" s="4" t="s">
        <v>27</v>
      </c>
      <c r="B286" s="1">
        <v>3</v>
      </c>
      <c r="C286" s="1">
        <v>2</v>
      </c>
      <c r="D286" s="1">
        <v>0</v>
      </c>
      <c r="E286" s="1">
        <v>3</v>
      </c>
      <c r="F286" s="27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7">
        <v>0</v>
      </c>
      <c r="M286" s="1">
        <v>0</v>
      </c>
    </row>
    <row r="287" spans="1:14" x14ac:dyDescent="0.25">
      <c r="A287" s="4" t="s">
        <v>28</v>
      </c>
      <c r="B287" s="1">
        <v>0</v>
      </c>
      <c r="C287" s="1">
        <v>0</v>
      </c>
      <c r="D287" s="1">
        <v>0</v>
      </c>
      <c r="E287" s="1">
        <v>0</v>
      </c>
      <c r="F287" s="27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7">
        <v>0</v>
      </c>
      <c r="M287" s="1">
        <v>0</v>
      </c>
    </row>
    <row r="288" spans="1:14" s="3" customFormat="1" x14ac:dyDescent="0.25">
      <c r="A288" s="4" t="s">
        <v>29</v>
      </c>
      <c r="B288" s="1">
        <v>0</v>
      </c>
      <c r="C288" s="1">
        <v>1</v>
      </c>
      <c r="D288" s="1">
        <v>0</v>
      </c>
      <c r="E288" s="1">
        <v>0</v>
      </c>
      <c r="F288" s="27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7">
        <v>0</v>
      </c>
      <c r="M288" s="1">
        <v>1</v>
      </c>
      <c r="N288" s="1"/>
    </row>
    <row r="289" spans="1:14" x14ac:dyDescent="0.25">
      <c r="A289" s="4" t="s">
        <v>30</v>
      </c>
      <c r="B289" s="1">
        <v>0</v>
      </c>
      <c r="C289" s="1">
        <v>0</v>
      </c>
      <c r="D289" s="1">
        <v>0</v>
      </c>
      <c r="E289" s="1">
        <v>1</v>
      </c>
      <c r="F289" s="27">
        <v>2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7">
        <v>0</v>
      </c>
      <c r="M289" s="1">
        <v>0</v>
      </c>
    </row>
    <row r="290" spans="1:14" x14ac:dyDescent="0.25">
      <c r="A290" s="4" t="s">
        <v>31</v>
      </c>
      <c r="B290" s="1">
        <v>0</v>
      </c>
      <c r="C290" s="1">
        <v>0</v>
      </c>
      <c r="D290" s="1">
        <v>0</v>
      </c>
      <c r="E290" s="1">
        <v>0</v>
      </c>
      <c r="F290" s="1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7">
        <v>0</v>
      </c>
      <c r="M290" s="1">
        <v>0</v>
      </c>
    </row>
    <row r="291" spans="1:14" x14ac:dyDescent="0.25">
      <c r="A291" s="6" t="s">
        <v>51</v>
      </c>
      <c r="B291" s="2">
        <f>SUM(B285:B290)</f>
        <v>3</v>
      </c>
      <c r="C291" s="2">
        <f t="shared" ref="C291:N291" si="28">SUM(C285:C290)</f>
        <v>3</v>
      </c>
      <c r="D291" s="2">
        <f t="shared" si="28"/>
        <v>0</v>
      </c>
      <c r="E291" s="2">
        <f t="shared" si="28"/>
        <v>4</v>
      </c>
      <c r="F291" s="2">
        <f t="shared" si="28"/>
        <v>2</v>
      </c>
      <c r="G291" s="2">
        <f t="shared" si="28"/>
        <v>0</v>
      </c>
      <c r="H291" s="2">
        <f t="shared" si="28"/>
        <v>0</v>
      </c>
      <c r="I291" s="2">
        <f t="shared" si="28"/>
        <v>0</v>
      </c>
      <c r="J291" s="2">
        <f t="shared" si="28"/>
        <v>0</v>
      </c>
      <c r="K291" s="2">
        <f t="shared" si="28"/>
        <v>0</v>
      </c>
      <c r="L291" s="2">
        <f t="shared" si="28"/>
        <v>0</v>
      </c>
      <c r="M291" s="2">
        <f t="shared" si="28"/>
        <v>1</v>
      </c>
      <c r="N291" s="2">
        <f t="shared" si="28"/>
        <v>0</v>
      </c>
    </row>
    <row r="292" spans="1:14" s="2" customFormat="1" x14ac:dyDescent="0.25">
      <c r="A292" s="6" t="s">
        <v>25</v>
      </c>
      <c r="B292" s="2">
        <v>1</v>
      </c>
      <c r="C292" s="2">
        <v>1</v>
      </c>
      <c r="D292" s="2">
        <v>0</v>
      </c>
      <c r="E292" s="2">
        <v>2</v>
      </c>
      <c r="F292" s="26">
        <v>1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8">
        <v>0</v>
      </c>
      <c r="M292" s="2">
        <v>1</v>
      </c>
    </row>
    <row r="293" spans="1:14" s="16" customFormat="1" ht="15.75" thickBot="1" x14ac:dyDescent="0.3">
      <c r="A293" s="15"/>
      <c r="G293" s="32"/>
      <c r="H293" s="32"/>
      <c r="I293" s="32"/>
      <c r="J293" s="32"/>
      <c r="K293" s="32"/>
      <c r="L293" s="17"/>
    </row>
    <row r="294" spans="1:14" s="9" customFormat="1" x14ac:dyDescent="0.25">
      <c r="A294" s="14" t="s">
        <v>17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1"/>
      <c r="M294" s="10"/>
    </row>
    <row r="295" spans="1:14" x14ac:dyDescent="0.25">
      <c r="A295" s="4" t="s">
        <v>26</v>
      </c>
      <c r="B295" s="1">
        <v>2</v>
      </c>
      <c r="C295" s="1">
        <v>0</v>
      </c>
      <c r="D295" s="1">
        <v>0</v>
      </c>
      <c r="E295" s="1">
        <v>0</v>
      </c>
      <c r="F295" s="27">
        <v>0</v>
      </c>
      <c r="G295" s="31">
        <v>0</v>
      </c>
      <c r="H295" s="31">
        <v>0</v>
      </c>
      <c r="I295" s="31">
        <v>0</v>
      </c>
      <c r="J295" s="31">
        <v>1</v>
      </c>
      <c r="K295" s="31">
        <v>0</v>
      </c>
      <c r="L295" s="7">
        <v>0</v>
      </c>
      <c r="M295" s="1">
        <v>0</v>
      </c>
    </row>
    <row r="296" spans="1:14" x14ac:dyDescent="0.25">
      <c r="A296" s="4" t="s">
        <v>27</v>
      </c>
      <c r="B296" s="1">
        <v>4</v>
      </c>
      <c r="C296" s="1">
        <v>0</v>
      </c>
      <c r="D296" s="1">
        <v>0</v>
      </c>
      <c r="E296" s="1">
        <v>0</v>
      </c>
      <c r="F296" s="27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7">
        <v>0</v>
      </c>
      <c r="M296" s="1">
        <v>2</v>
      </c>
    </row>
    <row r="297" spans="1:14" x14ac:dyDescent="0.25">
      <c r="A297" s="4" t="s">
        <v>28</v>
      </c>
      <c r="B297" s="1">
        <v>0</v>
      </c>
      <c r="C297" s="1">
        <v>0</v>
      </c>
      <c r="D297" s="1">
        <v>0</v>
      </c>
      <c r="E297" s="1">
        <v>0</v>
      </c>
      <c r="F297" s="27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7">
        <v>0</v>
      </c>
      <c r="M297" s="1">
        <v>0</v>
      </c>
    </row>
    <row r="298" spans="1:14" s="3" customFormat="1" x14ac:dyDescent="0.25">
      <c r="A298" s="4" t="s">
        <v>29</v>
      </c>
      <c r="B298" s="1">
        <v>0</v>
      </c>
      <c r="C298" s="1">
        <v>0</v>
      </c>
      <c r="D298" s="1">
        <v>0</v>
      </c>
      <c r="E298" s="1">
        <v>0</v>
      </c>
      <c r="F298" s="27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1</v>
      </c>
      <c r="L298" s="7">
        <v>0</v>
      </c>
      <c r="M298" s="1">
        <v>0</v>
      </c>
      <c r="N298" s="1"/>
    </row>
    <row r="299" spans="1:14" x14ac:dyDescent="0.25">
      <c r="A299" s="4" t="s">
        <v>30</v>
      </c>
      <c r="B299" s="1">
        <v>1</v>
      </c>
      <c r="C299" s="1">
        <v>0</v>
      </c>
      <c r="D299" s="1">
        <v>0</v>
      </c>
      <c r="E299" s="1">
        <v>0</v>
      </c>
      <c r="F299" s="27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7">
        <v>0</v>
      </c>
      <c r="M299" s="1">
        <v>0</v>
      </c>
    </row>
    <row r="300" spans="1:14" x14ac:dyDescent="0.25">
      <c r="A300" s="4" t="s">
        <v>31</v>
      </c>
      <c r="B300" s="1">
        <v>0</v>
      </c>
      <c r="C300" s="1">
        <v>0</v>
      </c>
      <c r="D300" s="1">
        <v>0</v>
      </c>
      <c r="E300" s="1">
        <v>0</v>
      </c>
      <c r="F300" s="1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7">
        <v>0</v>
      </c>
      <c r="M300" s="1">
        <v>0</v>
      </c>
    </row>
    <row r="301" spans="1:14" s="2" customFormat="1" x14ac:dyDescent="0.25">
      <c r="A301" s="6" t="s">
        <v>51</v>
      </c>
      <c r="B301" s="2">
        <f>SUM(B295:B300)</f>
        <v>7</v>
      </c>
      <c r="C301" s="2">
        <f t="shared" ref="C301:N301" si="29">SUM(C295:C300)</f>
        <v>0</v>
      </c>
      <c r="D301" s="2">
        <f t="shared" si="29"/>
        <v>0</v>
      </c>
      <c r="E301" s="2">
        <f t="shared" si="29"/>
        <v>0</v>
      </c>
      <c r="F301" s="2">
        <f t="shared" si="29"/>
        <v>0</v>
      </c>
      <c r="G301" s="2">
        <f t="shared" si="29"/>
        <v>0</v>
      </c>
      <c r="H301" s="2">
        <f t="shared" si="29"/>
        <v>0</v>
      </c>
      <c r="I301" s="2">
        <f t="shared" si="29"/>
        <v>0</v>
      </c>
      <c r="J301" s="2">
        <f t="shared" si="29"/>
        <v>1</v>
      </c>
      <c r="K301" s="2">
        <f t="shared" si="29"/>
        <v>1</v>
      </c>
      <c r="L301" s="2">
        <f t="shared" si="29"/>
        <v>0</v>
      </c>
      <c r="M301" s="2">
        <f t="shared" si="29"/>
        <v>2</v>
      </c>
      <c r="N301" s="2">
        <f t="shared" si="29"/>
        <v>0</v>
      </c>
    </row>
    <row r="302" spans="1:14" s="2" customFormat="1" x14ac:dyDescent="0.25">
      <c r="A302" s="6" t="s">
        <v>25</v>
      </c>
      <c r="B302" s="2">
        <v>1</v>
      </c>
      <c r="C302" s="2">
        <v>0</v>
      </c>
      <c r="D302" s="2">
        <v>0</v>
      </c>
      <c r="E302" s="2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1</v>
      </c>
      <c r="K302" s="26">
        <v>1</v>
      </c>
      <c r="L302" s="8">
        <v>0</v>
      </c>
      <c r="M302" s="2">
        <v>0</v>
      </c>
    </row>
    <row r="303" spans="1:14" s="16" customFormat="1" ht="15" customHeight="1" thickBot="1" x14ac:dyDescent="0.3">
      <c r="G303" s="32"/>
      <c r="H303" s="32"/>
      <c r="I303" s="32"/>
      <c r="J303" s="32"/>
      <c r="K303" s="32"/>
      <c r="L303" s="17"/>
    </row>
    <row r="304" spans="1:14" s="25" customFormat="1" x14ac:dyDescent="0.25">
      <c r="A304" s="24" t="s">
        <v>51</v>
      </c>
      <c r="B304" s="25">
        <f>SUM(B21,B31,B41,B51,B61,B71,B81,B91,B101,B111,B121,B131,B141,B151,B161,B171,B181,B191,B201,B211,B221,B231,B241,B251,B261,B271,B281,B291,B301)</f>
        <v>357</v>
      </c>
      <c r="C304" s="25">
        <f>SUM(C21,C31,C41,C51,C61,C71,C81,C91,C101,C111,C121,C131,C141,C151,C161,C171,C181,C191,C201,C211,C221,C231,C241,C251,C261,C271,C281,C291,C301)</f>
        <v>344</v>
      </c>
      <c r="D304" s="25">
        <f t="shared" ref="D304:N304" si="30">SUM(D21,D31,D41,D51,D61,D71,D81,D91,D101,D111,D121,D131,D141,D151,D161,D171,D181,D191,D201,D211,D221,D231,D241,D251,D261,D271,D281,D291,D301)</f>
        <v>355</v>
      </c>
      <c r="E304" s="25">
        <f t="shared" si="30"/>
        <v>399</v>
      </c>
      <c r="F304" s="25">
        <f t="shared" si="30"/>
        <v>330</v>
      </c>
      <c r="G304" s="35">
        <f t="shared" si="30"/>
        <v>338</v>
      </c>
      <c r="H304" s="35">
        <f t="shared" si="30"/>
        <v>307</v>
      </c>
      <c r="I304" s="35">
        <f t="shared" si="30"/>
        <v>398</v>
      </c>
      <c r="J304" s="35">
        <f t="shared" si="30"/>
        <v>310</v>
      </c>
      <c r="K304" s="35">
        <f t="shared" si="30"/>
        <v>328</v>
      </c>
      <c r="L304" s="25">
        <f t="shared" si="30"/>
        <v>480</v>
      </c>
      <c r="M304" s="25">
        <f t="shared" si="30"/>
        <v>383</v>
      </c>
      <c r="N304" s="25">
        <f t="shared" si="30"/>
        <v>0</v>
      </c>
    </row>
    <row r="305" spans="1:14" s="25" customFormat="1" x14ac:dyDescent="0.25">
      <c r="A305" s="24" t="s">
        <v>25</v>
      </c>
      <c r="B305" s="25">
        <f>SUM(B22,B32,B42,B52,B62,B72,B82,B92,B102,B112,B122,B132,B142,B152,B162,B172,B182,B192,B202,B212,B222,B232,B242,B252,B262,B272,B282,B292,B302)</f>
        <v>135</v>
      </c>
      <c r="C305" s="25">
        <f t="shared" ref="C305:N305" si="31">SUM(C22,C32,C42,C52,C62,C72,C82,C92,C102,C112,C122,C132,C142,C152,C162,C172,C182,C192,C202,C212,C222,C232,C242,C252,C262,C272,C282,C292,C302)</f>
        <v>140</v>
      </c>
      <c r="D305" s="25">
        <f t="shared" si="31"/>
        <v>149</v>
      </c>
      <c r="E305" s="25">
        <f t="shared" si="31"/>
        <v>151</v>
      </c>
      <c r="F305" s="25">
        <f t="shared" si="31"/>
        <v>125</v>
      </c>
      <c r="G305" s="35">
        <f t="shared" si="31"/>
        <v>117</v>
      </c>
      <c r="H305" s="35">
        <f t="shared" si="31"/>
        <v>106</v>
      </c>
      <c r="I305" s="35">
        <f t="shared" si="31"/>
        <v>133</v>
      </c>
      <c r="J305" s="35">
        <f t="shared" si="31"/>
        <v>112</v>
      </c>
      <c r="K305" s="35">
        <f t="shared" si="31"/>
        <v>107</v>
      </c>
      <c r="L305" s="25">
        <f t="shared" si="31"/>
        <v>159</v>
      </c>
      <c r="M305" s="25">
        <f t="shared" si="31"/>
        <v>139</v>
      </c>
      <c r="N305" s="25">
        <f t="shared" si="31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0ABEA4-D8B6-44F9-B3CA-C03846A975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2025-01-01T15:53:34Z</dcterms:modified>
</cp:coreProperties>
</file>